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კრებსითი სატენდერო" sheetId="12" r:id="rId1"/>
  </sheets>
  <externalReferences>
    <externalReference r:id="rId2"/>
  </externalReferences>
  <definedNames>
    <definedName name="_xlnm._FilterDatabase" localSheetId="0" hidden="1">'კრებსითი სატენდერო'!$A$6:$G$83</definedName>
    <definedName name="_xlnm.Print_Area" localSheetId="0">'კრებსითი სატენდერო'!$A$1:$F$86</definedName>
    <definedName name="_xlnm.Print_Titles" localSheetId="0">'კრებსითი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2" l="1"/>
  <c r="F82" i="12"/>
  <c r="WUY74" i="12" l="1"/>
  <c r="WUX74" i="12"/>
  <c r="WUZ74" i="12" s="1"/>
  <c r="WVE74" i="12" s="1"/>
  <c r="WLC74" i="12"/>
  <c r="WLB74" i="12"/>
  <c r="WLD74" i="12" s="1"/>
  <c r="WLI74" i="12" s="1"/>
  <c r="WBG74" i="12"/>
  <c r="WBF74" i="12"/>
  <c r="WBH74" i="12" s="1"/>
  <c r="WBM74" i="12" s="1"/>
  <c r="VRK74" i="12"/>
  <c r="VRJ74" i="12"/>
  <c r="VHO74" i="12"/>
  <c r="VHN74" i="12"/>
  <c r="UXS74" i="12"/>
  <c r="UXR74" i="12"/>
  <c r="UNW74" i="12"/>
  <c r="UNV74" i="12"/>
  <c r="UEA74" i="12"/>
  <c r="UDZ74" i="12"/>
  <c r="TUE74" i="12"/>
  <c r="TUF74" i="12" s="1"/>
  <c r="TUK74" i="12" s="1"/>
  <c r="TUD74" i="12"/>
  <c r="TKI74" i="12"/>
  <c r="TKH74" i="12"/>
  <c r="TAM74" i="12"/>
  <c r="TAL74" i="12"/>
  <c r="TAN74" i="12" s="1"/>
  <c r="TAS74" i="12" s="1"/>
  <c r="SQQ74" i="12"/>
  <c r="SQP74" i="12"/>
  <c r="SQR74" i="12" s="1"/>
  <c r="SQW74" i="12" s="1"/>
  <c r="SGU74" i="12"/>
  <c r="SGT74" i="12"/>
  <c r="SGV74" i="12" s="1"/>
  <c r="SHA74" i="12" s="1"/>
  <c r="RWY74" i="12"/>
  <c r="RWX74" i="12"/>
  <c r="RNC74" i="12"/>
  <c r="RNB74" i="12"/>
  <c r="RDG74" i="12"/>
  <c r="RDF74" i="12"/>
  <c r="QTK74" i="12"/>
  <c r="QTJ74" i="12"/>
  <c r="QJO74" i="12"/>
  <c r="QJN74" i="12"/>
  <c r="PZT74" i="12"/>
  <c r="PZY74" i="12" s="1"/>
  <c r="PZS74" i="12"/>
  <c r="PZR74" i="12"/>
  <c r="PPW74" i="12"/>
  <c r="PPV74" i="12"/>
  <c r="PPX74" i="12" s="1"/>
  <c r="PQC74" i="12" s="1"/>
  <c r="PGA74" i="12"/>
  <c r="PFZ74" i="12"/>
  <c r="PGB74" i="12" s="1"/>
  <c r="PGG74" i="12" s="1"/>
  <c r="OWE74" i="12"/>
  <c r="OWD74" i="12"/>
  <c r="OMI74" i="12"/>
  <c r="OMH74" i="12"/>
  <c r="OMJ74" i="12" s="1"/>
  <c r="OMO74" i="12" s="1"/>
  <c r="OCM74" i="12"/>
  <c r="OCL74" i="12"/>
  <c r="NSQ74" i="12"/>
  <c r="NSP74" i="12"/>
  <c r="NIU74" i="12"/>
  <c r="NIT74" i="12"/>
  <c r="NIV74" i="12" s="1"/>
  <c r="NJA74" i="12" s="1"/>
  <c r="MYY74" i="12"/>
  <c r="MYZ74" i="12" s="1"/>
  <c r="MZE74" i="12" s="1"/>
  <c r="MYX74" i="12"/>
  <c r="MPC74" i="12"/>
  <c r="MPB74" i="12"/>
  <c r="MFG74" i="12"/>
  <c r="MFF74" i="12"/>
  <c r="MFH74" i="12" s="1"/>
  <c r="MFM74" i="12" s="1"/>
  <c r="LVK74" i="12"/>
  <c r="LVJ74" i="12"/>
  <c r="LLO74" i="12"/>
  <c r="LLN74" i="12"/>
  <c r="LLP74" i="12" s="1"/>
  <c r="LLU74" i="12" s="1"/>
  <c r="LBS74" i="12"/>
  <c r="LBR74" i="12"/>
  <c r="KRW74" i="12"/>
  <c r="KRV74" i="12"/>
  <c r="KRX74" i="12" s="1"/>
  <c r="KSC74" i="12" s="1"/>
  <c r="KIA74" i="12"/>
  <c r="KHZ74" i="12"/>
  <c r="KIB74" i="12" s="1"/>
  <c r="KIG74" i="12" s="1"/>
  <c r="JYE74" i="12"/>
  <c r="JYD74" i="12"/>
  <c r="JYF74" i="12" s="1"/>
  <c r="JYK74" i="12" s="1"/>
  <c r="JOI74" i="12"/>
  <c r="JOH74" i="12"/>
  <c r="JEM74" i="12"/>
  <c r="JEL74" i="12"/>
  <c r="IUQ74" i="12"/>
  <c r="IUP74" i="12"/>
  <c r="IKU74" i="12"/>
  <c r="IKT74" i="12"/>
  <c r="IAY74" i="12"/>
  <c r="IAX74" i="12"/>
  <c r="HRC74" i="12"/>
  <c r="HRD74" i="12" s="1"/>
  <c r="HRI74" i="12" s="1"/>
  <c r="HRB74" i="12"/>
  <c r="HHG74" i="12"/>
  <c r="HHF74" i="12"/>
  <c r="GXL74" i="12"/>
  <c r="GXQ74" i="12" s="1"/>
  <c r="GXK74" i="12"/>
  <c r="GXJ74" i="12"/>
  <c r="GNO74" i="12"/>
  <c r="GNN74" i="12"/>
  <c r="GNP74" i="12" s="1"/>
  <c r="GNU74" i="12" s="1"/>
  <c r="GDS74" i="12"/>
  <c r="GDT74" i="12" s="1"/>
  <c r="GDY74" i="12" s="1"/>
  <c r="GDR74" i="12"/>
  <c r="FTW74" i="12"/>
  <c r="FTV74" i="12"/>
  <c r="FKA74" i="12"/>
  <c r="FJZ74" i="12"/>
  <c r="FAE74" i="12"/>
  <c r="FAD74" i="12"/>
  <c r="EQI74" i="12"/>
  <c r="EQH74" i="12"/>
  <c r="EGM74" i="12"/>
  <c r="EGL74" i="12"/>
  <c r="DWQ74" i="12"/>
  <c r="DWP74" i="12"/>
  <c r="DWR74" i="12" s="1"/>
  <c r="DWW74" i="12" s="1"/>
  <c r="DMU74" i="12"/>
  <c r="DMT74" i="12"/>
  <c r="DMV74" i="12" s="1"/>
  <c r="DNA74" i="12" s="1"/>
  <c r="DCY74" i="12"/>
  <c r="DCX74" i="12"/>
  <c r="DCZ74" i="12" s="1"/>
  <c r="DDE74" i="12" s="1"/>
  <c r="CTC74" i="12"/>
  <c r="CTB74" i="12"/>
  <c r="CJG74" i="12"/>
  <c r="CJF74" i="12"/>
  <c r="CJH74" i="12" s="1"/>
  <c r="CJM74" i="12" s="1"/>
  <c r="BZK74" i="12"/>
  <c r="BZJ74" i="12"/>
  <c r="BZL74" i="12" s="1"/>
  <c r="BZQ74" i="12" s="1"/>
  <c r="BPO74" i="12"/>
  <c r="BPN74" i="12"/>
  <c r="BPP74" i="12" s="1"/>
  <c r="BPU74" i="12" s="1"/>
  <c r="BFS74" i="12"/>
  <c r="BFR74" i="12"/>
  <c r="AVW74" i="12"/>
  <c r="AVV74" i="12"/>
  <c r="AMA74" i="12"/>
  <c r="ALZ74" i="12"/>
  <c r="ACE74" i="12"/>
  <c r="ACD74" i="12"/>
  <c r="SI74" i="12"/>
  <c r="SH74" i="12"/>
  <c r="IM74" i="12"/>
  <c r="IL74" i="12"/>
  <c r="WUX72" i="12"/>
  <c r="WUW72" i="12"/>
  <c r="WLB72" i="12"/>
  <c r="WLA72" i="12"/>
  <c r="WBF72" i="12"/>
  <c r="WBE72" i="12"/>
  <c r="WBG72" i="12" s="1"/>
  <c r="WBL72" i="12" s="1"/>
  <c r="VRJ72" i="12"/>
  <c r="VRI72" i="12"/>
  <c r="VHN72" i="12"/>
  <c r="VHM72" i="12"/>
  <c r="UXR72" i="12"/>
  <c r="UXQ72" i="12"/>
  <c r="UNV72" i="12"/>
  <c r="UNU72" i="12"/>
  <c r="UDZ72" i="12"/>
  <c r="UDY72" i="12"/>
  <c r="TUD72" i="12"/>
  <c r="TUC72" i="12"/>
  <c r="TUE72" i="12" s="1"/>
  <c r="TUJ72" i="12" s="1"/>
  <c r="TKH72" i="12"/>
  <c r="TKG72" i="12"/>
  <c r="TAL72" i="12"/>
  <c r="TAK72" i="12"/>
  <c r="TAM72" i="12" s="1"/>
  <c r="TAR72" i="12" s="1"/>
  <c r="SQP72" i="12"/>
  <c r="SQO72" i="12"/>
  <c r="SGT72" i="12"/>
  <c r="SGS72" i="12"/>
  <c r="SGU72" i="12" s="1"/>
  <c r="SGZ72" i="12" s="1"/>
  <c r="RWX72" i="12"/>
  <c r="RWW72" i="12"/>
  <c r="RNB72" i="12"/>
  <c r="RNA72" i="12"/>
  <c r="RDG72" i="12"/>
  <c r="RDL72" i="12" s="1"/>
  <c r="RDF72" i="12"/>
  <c r="RDE72" i="12"/>
  <c r="QTJ72" i="12"/>
  <c r="QTI72" i="12"/>
  <c r="QJN72" i="12"/>
  <c r="QJM72" i="12"/>
  <c r="PZR72" i="12"/>
  <c r="PZQ72" i="12"/>
  <c r="PPV72" i="12"/>
  <c r="PPU72" i="12"/>
  <c r="PPW72" i="12" s="1"/>
  <c r="PQB72" i="12" s="1"/>
  <c r="PFZ72" i="12"/>
  <c r="PGA72" i="12" s="1"/>
  <c r="PGF72" i="12" s="1"/>
  <c r="PFY72" i="12"/>
  <c r="OWD72" i="12"/>
  <c r="OWC72" i="12"/>
  <c r="OWE72" i="12" s="1"/>
  <c r="OWJ72" i="12" s="1"/>
  <c r="OMH72" i="12"/>
  <c r="OMG72" i="12"/>
  <c r="OCM72" i="12"/>
  <c r="OCR72" i="12" s="1"/>
  <c r="OCL72" i="12"/>
  <c r="OCK72" i="12"/>
  <c r="NSP72" i="12"/>
  <c r="NSO72" i="12"/>
  <c r="NSQ72" i="12" s="1"/>
  <c r="NSV72" i="12" s="1"/>
  <c r="NIT72" i="12"/>
  <c r="NIS72" i="12"/>
  <c r="NIU72" i="12" s="1"/>
  <c r="NIZ72" i="12" s="1"/>
  <c r="MYX72" i="12"/>
  <c r="MYW72" i="12"/>
  <c r="MPB72" i="12"/>
  <c r="MPA72" i="12"/>
  <c r="MFF72" i="12"/>
  <c r="MFE72" i="12"/>
  <c r="LVJ72" i="12"/>
  <c r="LVI72" i="12"/>
  <c r="LVK72" i="12" s="1"/>
  <c r="LVP72" i="12" s="1"/>
  <c r="LLN72" i="12"/>
  <c r="LLM72" i="12"/>
  <c r="LBR72" i="12"/>
  <c r="LBQ72" i="12"/>
  <c r="LBS72" i="12" s="1"/>
  <c r="LBX72" i="12" s="1"/>
  <c r="KRV72" i="12"/>
  <c r="KRU72" i="12"/>
  <c r="KIA72" i="12"/>
  <c r="KIF72" i="12" s="1"/>
  <c r="KHZ72" i="12"/>
  <c r="KHY72" i="12"/>
  <c r="JYD72" i="12"/>
  <c r="JYC72" i="12"/>
  <c r="JOH72" i="12"/>
  <c r="JOI72" i="12" s="1"/>
  <c r="JON72" i="12" s="1"/>
  <c r="JOG72" i="12"/>
  <c r="JEL72" i="12"/>
  <c r="JEK72" i="12"/>
  <c r="JEM72" i="12" s="1"/>
  <c r="JER72" i="12" s="1"/>
  <c r="IUP72" i="12"/>
  <c r="IUO72" i="12"/>
  <c r="IKT72" i="12"/>
  <c r="IKS72" i="12"/>
  <c r="IAY72" i="12"/>
  <c r="IBD72" i="12" s="1"/>
  <c r="IAX72" i="12"/>
  <c r="IAW72" i="12"/>
  <c r="HRB72" i="12"/>
  <c r="HRA72" i="12"/>
  <c r="HHF72" i="12"/>
  <c r="HHE72" i="12"/>
  <c r="GXJ72" i="12"/>
  <c r="GXI72" i="12"/>
  <c r="GNN72" i="12"/>
  <c r="GNM72" i="12"/>
  <c r="GNO72" i="12" s="1"/>
  <c r="GNT72" i="12" s="1"/>
  <c r="GDR72" i="12"/>
  <c r="GDQ72" i="12"/>
  <c r="FTV72" i="12"/>
  <c r="FTW72" i="12" s="1"/>
  <c r="FUB72" i="12" s="1"/>
  <c r="FTU72" i="12"/>
  <c r="FJZ72" i="12"/>
  <c r="FJY72" i="12"/>
  <c r="FAD72" i="12"/>
  <c r="FAC72" i="12"/>
  <c r="EQH72" i="12"/>
  <c r="EQG72" i="12"/>
  <c r="EGL72" i="12"/>
  <c r="EGK72" i="12"/>
  <c r="DWP72" i="12"/>
  <c r="DWO72" i="12"/>
  <c r="DMZ72" i="12"/>
  <c r="DMU72" i="12"/>
  <c r="DMT72" i="12"/>
  <c r="DMS72" i="12"/>
  <c r="DCY72" i="12"/>
  <c r="DDD72" i="12" s="1"/>
  <c r="DCX72" i="12"/>
  <c r="DCW72" i="12"/>
  <c r="CTB72" i="12"/>
  <c r="CTA72" i="12"/>
  <c r="CTC72" i="12" s="1"/>
  <c r="CTH72" i="12" s="1"/>
  <c r="CJF72" i="12"/>
  <c r="CJE72" i="12"/>
  <c r="BZJ72" i="12"/>
  <c r="BZI72" i="12"/>
  <c r="BPN72" i="12"/>
  <c r="BPM72" i="12"/>
  <c r="BPO72" i="12" s="1"/>
  <c r="BPT72" i="12" s="1"/>
  <c r="BFR72" i="12"/>
  <c r="BFQ72" i="12"/>
  <c r="AVV72" i="12"/>
  <c r="AVU72" i="12"/>
  <c r="AVW72" i="12" s="1"/>
  <c r="AWB72" i="12" s="1"/>
  <c r="ALZ72" i="12"/>
  <c r="ALY72" i="12"/>
  <c r="AMA72" i="12" s="1"/>
  <c r="AMF72" i="12" s="1"/>
  <c r="ACD72" i="12"/>
  <c r="ACC72" i="12"/>
  <c r="SH72" i="12"/>
  <c r="SG72" i="12"/>
  <c r="SI72" i="12" s="1"/>
  <c r="SN72" i="12" s="1"/>
  <c r="IL72" i="12"/>
  <c r="IK72" i="12"/>
  <c r="WUX70" i="12"/>
  <c r="WUW70" i="12"/>
  <c r="WLC70" i="12"/>
  <c r="WLH70" i="12" s="1"/>
  <c r="WLB70" i="12"/>
  <c r="WLA70" i="12"/>
  <c r="WBF70" i="12"/>
  <c r="WBE70" i="12"/>
  <c r="VRJ70" i="12"/>
  <c r="VRI70" i="12"/>
  <c r="VHN70" i="12"/>
  <c r="VHM70" i="12"/>
  <c r="UXR70" i="12"/>
  <c r="UXQ70" i="12"/>
  <c r="UXS70" i="12" s="1"/>
  <c r="UXX70" i="12" s="1"/>
  <c r="UNV70" i="12"/>
  <c r="UNU70" i="12"/>
  <c r="UNW70" i="12" s="1"/>
  <c r="UOB70" i="12" s="1"/>
  <c r="UEA70" i="12"/>
  <c r="UEF70" i="12" s="1"/>
  <c r="UDZ70" i="12"/>
  <c r="UDY70" i="12"/>
  <c r="TUD70" i="12"/>
  <c r="TUC70" i="12"/>
  <c r="TKH70" i="12"/>
  <c r="TKG70" i="12"/>
  <c r="TKI70" i="12" s="1"/>
  <c r="TKN70" i="12" s="1"/>
  <c r="TAL70" i="12"/>
  <c r="TAK70" i="12"/>
  <c r="SQP70" i="12"/>
  <c r="SQO70" i="12"/>
  <c r="SQQ70" i="12" s="1"/>
  <c r="SQV70" i="12" s="1"/>
  <c r="SGT70" i="12"/>
  <c r="SGU70" i="12" s="1"/>
  <c r="SGZ70" i="12" s="1"/>
  <c r="SGS70" i="12"/>
  <c r="RWX70" i="12"/>
  <c r="RWW70" i="12"/>
  <c r="RWY70" i="12" s="1"/>
  <c r="RXD70" i="12" s="1"/>
  <c r="RNB70" i="12"/>
  <c r="RNA70" i="12"/>
  <c r="RDF70" i="12"/>
  <c r="RDE70" i="12"/>
  <c r="RDG70" i="12" s="1"/>
  <c r="RDL70" i="12" s="1"/>
  <c r="QTJ70" i="12"/>
  <c r="QTI70" i="12"/>
  <c r="QJN70" i="12"/>
  <c r="QJM70" i="12"/>
  <c r="QJO70" i="12" s="1"/>
  <c r="QJT70" i="12" s="1"/>
  <c r="PZR70" i="12"/>
  <c r="PZQ70" i="12"/>
  <c r="PPV70" i="12"/>
  <c r="PPU70" i="12"/>
  <c r="PFZ70" i="12"/>
  <c r="PFY70" i="12"/>
  <c r="PGA70" i="12" s="1"/>
  <c r="PGF70" i="12" s="1"/>
  <c r="OWD70" i="12"/>
  <c r="OWC70" i="12"/>
  <c r="OMH70" i="12"/>
  <c r="OMG70" i="12"/>
  <c r="OMI70" i="12" s="1"/>
  <c r="OMN70" i="12" s="1"/>
  <c r="OCL70" i="12"/>
  <c r="OCK70" i="12"/>
  <c r="OCM70" i="12" s="1"/>
  <c r="OCR70" i="12" s="1"/>
  <c r="NSP70" i="12"/>
  <c r="NSO70" i="12"/>
  <c r="NIT70" i="12"/>
  <c r="NIS70" i="12"/>
  <c r="NIU70" i="12" s="1"/>
  <c r="NIZ70" i="12" s="1"/>
  <c r="MYX70" i="12"/>
  <c r="MYW70" i="12"/>
  <c r="MPC70" i="12"/>
  <c r="MPH70" i="12" s="1"/>
  <c r="MPB70" i="12"/>
  <c r="MPA70" i="12"/>
  <c r="MFF70" i="12"/>
  <c r="MFE70" i="12"/>
  <c r="MFG70" i="12" s="1"/>
  <c r="MFL70" i="12" s="1"/>
  <c r="LVJ70" i="12"/>
  <c r="LVI70" i="12"/>
  <c r="LVK70" i="12" s="1"/>
  <c r="LVP70" i="12" s="1"/>
  <c r="LLN70" i="12"/>
  <c r="LLM70" i="12"/>
  <c r="LBR70" i="12"/>
  <c r="LBQ70" i="12"/>
  <c r="LBS70" i="12" s="1"/>
  <c r="LBX70" i="12" s="1"/>
  <c r="KRV70" i="12"/>
  <c r="KRU70" i="12"/>
  <c r="KHZ70" i="12"/>
  <c r="KHY70" i="12"/>
  <c r="KIA70" i="12" s="1"/>
  <c r="KIF70" i="12" s="1"/>
  <c r="JYD70" i="12"/>
  <c r="JYC70" i="12"/>
  <c r="JOH70" i="12"/>
  <c r="JOG70" i="12"/>
  <c r="JEL70" i="12"/>
  <c r="JEK70" i="12"/>
  <c r="IUQ70" i="12"/>
  <c r="IUV70" i="12" s="1"/>
  <c r="IUP70" i="12"/>
  <c r="IUO70" i="12"/>
  <c r="IKT70" i="12"/>
  <c r="IKS70" i="12"/>
  <c r="IKU70" i="12" s="1"/>
  <c r="IKZ70" i="12" s="1"/>
  <c r="IAX70" i="12"/>
  <c r="IAW70" i="12"/>
  <c r="HRB70" i="12"/>
  <c r="HRA70" i="12"/>
  <c r="HHG70" i="12"/>
  <c r="HHL70" i="12" s="1"/>
  <c r="HHF70" i="12"/>
  <c r="HHE70" i="12"/>
  <c r="GXJ70" i="12"/>
  <c r="GXI70" i="12"/>
  <c r="GNN70" i="12"/>
  <c r="GNM70" i="12"/>
  <c r="GNO70" i="12" s="1"/>
  <c r="GNT70" i="12" s="1"/>
  <c r="GDR70" i="12"/>
  <c r="GDQ70" i="12"/>
  <c r="FTV70" i="12"/>
  <c r="FTU70" i="12"/>
  <c r="FTW70" i="12" s="1"/>
  <c r="FUB70" i="12" s="1"/>
  <c r="FJZ70" i="12"/>
  <c r="FJY70" i="12"/>
  <c r="FAD70" i="12"/>
  <c r="FAC70" i="12"/>
  <c r="FAE70" i="12" s="1"/>
  <c r="FAJ70" i="12" s="1"/>
  <c r="EQH70" i="12"/>
  <c r="EQG70" i="12"/>
  <c r="EGL70" i="12"/>
  <c r="EGK70" i="12"/>
  <c r="EGM70" i="12" s="1"/>
  <c r="EGR70" i="12" s="1"/>
  <c r="DWP70" i="12"/>
  <c r="DWO70" i="12"/>
  <c r="DWQ70" i="12" s="1"/>
  <c r="DWV70" i="12" s="1"/>
  <c r="DMT70" i="12"/>
  <c r="DMS70" i="12"/>
  <c r="DCX70" i="12"/>
  <c r="DCW70" i="12"/>
  <c r="CTC70" i="12"/>
  <c r="CTH70" i="12" s="1"/>
  <c r="CTB70" i="12"/>
  <c r="CTA70" i="12"/>
  <c r="CJF70" i="12"/>
  <c r="CJE70" i="12"/>
  <c r="CJG70" i="12" s="1"/>
  <c r="CJL70" i="12" s="1"/>
  <c r="BZJ70" i="12"/>
  <c r="BZI70" i="12"/>
  <c r="BPN70" i="12"/>
  <c r="BPM70" i="12"/>
  <c r="BFS70" i="12"/>
  <c r="BFX70" i="12" s="1"/>
  <c r="BFR70" i="12"/>
  <c r="BFQ70" i="12"/>
  <c r="AVV70" i="12"/>
  <c r="AVU70" i="12"/>
  <c r="ALZ70" i="12"/>
  <c r="ALY70" i="12"/>
  <c r="AMA70" i="12" s="1"/>
  <c r="AMF70" i="12" s="1"/>
  <c r="ACD70" i="12"/>
  <c r="ACC70" i="12"/>
  <c r="SH70" i="12"/>
  <c r="SG70" i="12"/>
  <c r="SI70" i="12" s="1"/>
  <c r="SN70" i="12" s="1"/>
  <c r="IL70" i="12"/>
  <c r="IK70" i="12"/>
  <c r="WUX66" i="12"/>
  <c r="WUW66" i="12"/>
  <c r="WUY66" i="12" s="1"/>
  <c r="WVD66" i="12" s="1"/>
  <c r="WLB66" i="12"/>
  <c r="WLA66" i="12"/>
  <c r="WBF66" i="12"/>
  <c r="WBE66" i="12"/>
  <c r="VRJ66" i="12"/>
  <c r="VRI66" i="12"/>
  <c r="VHN66" i="12"/>
  <c r="VHM66" i="12"/>
  <c r="VHO66" i="12" s="1"/>
  <c r="VHT66" i="12" s="1"/>
  <c r="UXR66" i="12"/>
  <c r="UXQ66" i="12"/>
  <c r="UNV66" i="12"/>
  <c r="UNU66" i="12"/>
  <c r="UNW66" i="12" s="1"/>
  <c r="UOB66" i="12" s="1"/>
  <c r="UDZ66" i="12"/>
  <c r="UDY66" i="12"/>
  <c r="TUE66" i="12"/>
  <c r="TUJ66" i="12" s="1"/>
  <c r="TUD66" i="12"/>
  <c r="TUC66" i="12"/>
  <c r="TKH66" i="12"/>
  <c r="TKG66" i="12"/>
  <c r="TAL66" i="12"/>
  <c r="TAK66" i="12"/>
  <c r="SQP66" i="12"/>
  <c r="SQO66" i="12"/>
  <c r="SGU66" i="12"/>
  <c r="SGZ66" i="12" s="1"/>
  <c r="SGT66" i="12"/>
  <c r="SGS66" i="12"/>
  <c r="RWX66" i="12"/>
  <c r="RWW66" i="12"/>
  <c r="RNB66" i="12"/>
  <c r="RNA66" i="12"/>
  <c r="RNC66" i="12" s="1"/>
  <c r="RNH66" i="12" s="1"/>
  <c r="RDF66" i="12"/>
  <c r="RDE66" i="12"/>
  <c r="QTJ66" i="12"/>
  <c r="QTI66" i="12"/>
  <c r="QJN66" i="12"/>
  <c r="QJM66" i="12"/>
  <c r="PZR66" i="12"/>
  <c r="PZQ66" i="12"/>
  <c r="PZS66" i="12" s="1"/>
  <c r="PZX66" i="12" s="1"/>
  <c r="PPV66" i="12"/>
  <c r="PPU66" i="12"/>
  <c r="PPW66" i="12" s="1"/>
  <c r="PQB66" i="12" s="1"/>
  <c r="PFZ66" i="12"/>
  <c r="PFY66" i="12"/>
  <c r="OWD66" i="12"/>
  <c r="OWC66" i="12"/>
  <c r="OMH66" i="12"/>
  <c r="OMI66" i="12" s="1"/>
  <c r="OMN66" i="12" s="1"/>
  <c r="OMG66" i="12"/>
  <c r="OCL66" i="12"/>
  <c r="OCK66" i="12"/>
  <c r="OCM66" i="12" s="1"/>
  <c r="OCR66" i="12" s="1"/>
  <c r="NSP66" i="12"/>
  <c r="NSO66" i="12"/>
  <c r="NIT66" i="12"/>
  <c r="NIS66" i="12"/>
  <c r="MYX66" i="12"/>
  <c r="MYW66" i="12"/>
  <c r="MPB66" i="12"/>
  <c r="MPA66" i="12"/>
  <c r="MFF66" i="12"/>
  <c r="MFE66" i="12"/>
  <c r="LVJ66" i="12"/>
  <c r="LVI66" i="12"/>
  <c r="LLN66" i="12"/>
  <c r="LLM66" i="12"/>
  <c r="LBR66" i="12"/>
  <c r="LBQ66" i="12"/>
  <c r="KRW66" i="12"/>
  <c r="KSB66" i="12" s="1"/>
  <c r="KRV66" i="12"/>
  <c r="KRU66" i="12"/>
  <c r="KHZ66" i="12"/>
  <c r="KHY66" i="12"/>
  <c r="KIA66" i="12" s="1"/>
  <c r="KIF66" i="12" s="1"/>
  <c r="JYD66" i="12"/>
  <c r="JYC66" i="12"/>
  <c r="JOH66" i="12"/>
  <c r="JOG66" i="12"/>
  <c r="JEL66" i="12"/>
  <c r="JEK66" i="12"/>
  <c r="IUP66" i="12"/>
  <c r="IUO66" i="12"/>
  <c r="IKT66" i="12"/>
  <c r="IKS66" i="12"/>
  <c r="IAX66" i="12"/>
  <c r="IAW66" i="12"/>
  <c r="HRB66" i="12"/>
  <c r="HRA66" i="12"/>
  <c r="HHF66" i="12"/>
  <c r="HHE66" i="12"/>
  <c r="HHG66" i="12" s="1"/>
  <c r="HHL66" i="12" s="1"/>
  <c r="GXK66" i="12"/>
  <c r="GXP66" i="12" s="1"/>
  <c r="GXJ66" i="12"/>
  <c r="GXI66" i="12"/>
  <c r="GNN66" i="12"/>
  <c r="GNM66" i="12"/>
  <c r="GDR66" i="12"/>
  <c r="GDQ66" i="12"/>
  <c r="FTV66" i="12"/>
  <c r="FTU66" i="12"/>
  <c r="FJZ66" i="12"/>
  <c r="FJY66" i="12"/>
  <c r="FAD66" i="12"/>
  <c r="FAC66" i="12"/>
  <c r="EQH66" i="12"/>
  <c r="EQG66" i="12"/>
  <c r="EQI66" i="12" s="1"/>
  <c r="EQN66" i="12" s="1"/>
  <c r="EGL66" i="12"/>
  <c r="EGK66" i="12"/>
  <c r="DWP66" i="12"/>
  <c r="DWO66" i="12"/>
  <c r="DWQ66" i="12" s="1"/>
  <c r="DWV66" i="12" s="1"/>
  <c r="DMT66" i="12"/>
  <c r="DMS66" i="12"/>
  <c r="DCX66" i="12"/>
  <c r="DCW66" i="12"/>
  <c r="CTB66" i="12"/>
  <c r="CTA66" i="12"/>
  <c r="CJF66" i="12"/>
  <c r="CJE66" i="12"/>
  <c r="BZJ66" i="12"/>
  <c r="BZI66" i="12"/>
  <c r="BPN66" i="12"/>
  <c r="BPM66" i="12"/>
  <c r="BPO66" i="12" s="1"/>
  <c r="BPT66" i="12" s="1"/>
  <c r="BFR66" i="12"/>
  <c r="BFQ66" i="12"/>
  <c r="AVV66" i="12"/>
  <c r="AVU66" i="12"/>
  <c r="ALZ66" i="12"/>
  <c r="ALY66" i="12"/>
  <c r="ACD66" i="12"/>
  <c r="ACC66" i="12"/>
  <c r="SH66" i="12"/>
  <c r="SG66" i="12"/>
  <c r="IL66" i="12"/>
  <c r="IK66" i="12"/>
  <c r="QTK66" i="12" l="1"/>
  <c r="QTP66" i="12" s="1"/>
  <c r="WBG66" i="12"/>
  <c r="WBL66" i="12" s="1"/>
  <c r="JYE70" i="12"/>
  <c r="JYJ70" i="12" s="1"/>
  <c r="PZS70" i="12"/>
  <c r="PZX70" i="12" s="1"/>
  <c r="VRK70" i="12"/>
  <c r="VRP70" i="12" s="1"/>
  <c r="CJG72" i="12"/>
  <c r="CJL72" i="12" s="1"/>
  <c r="DWQ72" i="12"/>
  <c r="DWV72" i="12" s="1"/>
  <c r="FKA72" i="12"/>
  <c r="FKF72" i="12" s="1"/>
  <c r="HHG72" i="12"/>
  <c r="HHL72" i="12" s="1"/>
  <c r="MPC72" i="12"/>
  <c r="MPH72" i="12" s="1"/>
  <c r="QJO72" i="12"/>
  <c r="QJT72" i="12" s="1"/>
  <c r="WUY72" i="12"/>
  <c r="WVD72" i="12" s="1"/>
  <c r="AMB74" i="12"/>
  <c r="AMG74" i="12" s="1"/>
  <c r="BFT74" i="12"/>
  <c r="BFY74" i="12" s="1"/>
  <c r="EQJ74" i="12"/>
  <c r="EQO74" i="12" s="1"/>
  <c r="FKB74" i="12"/>
  <c r="FKG74" i="12" s="1"/>
  <c r="HHH74" i="12"/>
  <c r="HHM74" i="12" s="1"/>
  <c r="JOJ74" i="12"/>
  <c r="JOO74" i="12" s="1"/>
  <c r="QJP74" i="12"/>
  <c r="QJU74" i="12" s="1"/>
  <c r="UNX74" i="12"/>
  <c r="UOC74" i="12" s="1"/>
  <c r="VHP74" i="12"/>
  <c r="VHU74" i="12" s="1"/>
  <c r="HRC66" i="12"/>
  <c r="HRH66" i="12" s="1"/>
  <c r="IKU66" i="12"/>
  <c r="IKZ66" i="12" s="1"/>
  <c r="JEM66" i="12"/>
  <c r="JER66" i="12" s="1"/>
  <c r="JYE66" i="12"/>
  <c r="JYJ66" i="12" s="1"/>
  <c r="QJO66" i="12"/>
  <c r="QJT66" i="12" s="1"/>
  <c r="TAM66" i="12"/>
  <c r="TAR66" i="12" s="1"/>
  <c r="UEA66" i="12"/>
  <c r="UEF66" i="12" s="1"/>
  <c r="IM70" i="12"/>
  <c r="IR70" i="12" s="1"/>
  <c r="BZK70" i="12"/>
  <c r="BZP70" i="12" s="1"/>
  <c r="FKA70" i="12"/>
  <c r="FKF70" i="12" s="1"/>
  <c r="IAY70" i="12"/>
  <c r="IBD70" i="12" s="1"/>
  <c r="LLO70" i="12"/>
  <c r="LLT70" i="12" s="1"/>
  <c r="MYY70" i="12"/>
  <c r="MZD70" i="12" s="1"/>
  <c r="NSQ70" i="12"/>
  <c r="NSV70" i="12" s="1"/>
  <c r="OWE70" i="12"/>
  <c r="OWJ70" i="12" s="1"/>
  <c r="RNC70" i="12"/>
  <c r="RNH70" i="12" s="1"/>
  <c r="ACE72" i="12"/>
  <c r="ACJ72" i="12" s="1"/>
  <c r="BFS72" i="12"/>
  <c r="BFX72" i="12" s="1"/>
  <c r="IUQ72" i="12"/>
  <c r="IUV72" i="12" s="1"/>
  <c r="KRW72" i="12"/>
  <c r="KSB72" i="12" s="1"/>
  <c r="MFG72" i="12"/>
  <c r="MFL72" i="12" s="1"/>
  <c r="MYY72" i="12"/>
  <c r="MZD72" i="12" s="1"/>
  <c r="OMI72" i="12"/>
  <c r="OMN72" i="12" s="1"/>
  <c r="RWY72" i="12"/>
  <c r="RXD72" i="12" s="1"/>
  <c r="UXS72" i="12"/>
  <c r="UXX72" i="12" s="1"/>
  <c r="VRK72" i="12"/>
  <c r="VRP72" i="12" s="1"/>
  <c r="IM66" i="12"/>
  <c r="IR66" i="12" s="1"/>
  <c r="ACE66" i="12"/>
  <c r="ACJ66" i="12" s="1"/>
  <c r="AVW66" i="12"/>
  <c r="AWB66" i="12" s="1"/>
  <c r="BZK66" i="12"/>
  <c r="BZP66" i="12" s="1"/>
  <c r="CTC66" i="12"/>
  <c r="CTH66" i="12" s="1"/>
  <c r="DMU66" i="12"/>
  <c r="DMZ66" i="12" s="1"/>
  <c r="FAE66" i="12"/>
  <c r="FAJ66" i="12" s="1"/>
  <c r="FTW66" i="12"/>
  <c r="FUB66" i="12" s="1"/>
  <c r="GNO66" i="12"/>
  <c r="GNT66" i="12" s="1"/>
  <c r="LLO66" i="12"/>
  <c r="LLT66" i="12" s="1"/>
  <c r="MFG66" i="12"/>
  <c r="MFL66" i="12" s="1"/>
  <c r="MYY66" i="12"/>
  <c r="MZD66" i="12" s="1"/>
  <c r="NSQ66" i="12"/>
  <c r="NSV66" i="12" s="1"/>
  <c r="PGA66" i="12"/>
  <c r="PGF66" i="12" s="1"/>
  <c r="RWY66" i="12"/>
  <c r="RXD66" i="12" s="1"/>
  <c r="AVW70" i="12"/>
  <c r="AWB70" i="12" s="1"/>
  <c r="DMU70" i="12"/>
  <c r="DMZ70" i="12" s="1"/>
  <c r="GXK70" i="12"/>
  <c r="GXP70" i="12" s="1"/>
  <c r="JOI70" i="12"/>
  <c r="JON70" i="12" s="1"/>
  <c r="PPW70" i="12"/>
  <c r="PQB70" i="12" s="1"/>
  <c r="TUE70" i="12"/>
  <c r="TUJ70" i="12" s="1"/>
  <c r="VHO70" i="12"/>
  <c r="VHT70" i="12" s="1"/>
  <c r="WBG70" i="12"/>
  <c r="WBL70" i="12" s="1"/>
  <c r="BZK72" i="12"/>
  <c r="BZP72" i="12" s="1"/>
  <c r="EGM72" i="12"/>
  <c r="EGR72" i="12" s="1"/>
  <c r="FAE72" i="12"/>
  <c r="FAJ72" i="12" s="1"/>
  <c r="GXK72" i="12"/>
  <c r="GXP72" i="12" s="1"/>
  <c r="HRC72" i="12"/>
  <c r="HRH72" i="12" s="1"/>
  <c r="QTK72" i="12"/>
  <c r="QTP72" i="12" s="1"/>
  <c r="WLC72" i="12"/>
  <c r="WLH72" i="12" s="1"/>
  <c r="IN74" i="12"/>
  <c r="IS74" i="12" s="1"/>
  <c r="EGN74" i="12"/>
  <c r="EGS74" i="12" s="1"/>
  <c r="IKV74" i="12"/>
  <c r="ILA74" i="12" s="1"/>
  <c r="JEN74" i="12"/>
  <c r="JES74" i="12" s="1"/>
  <c r="MPD74" i="12"/>
  <c r="MPI74" i="12" s="1"/>
  <c r="NSR74" i="12"/>
  <c r="NSW74" i="12" s="1"/>
  <c r="QTL74" i="12"/>
  <c r="QTQ74" i="12" s="1"/>
  <c r="RND74" i="12"/>
  <c r="RNI74" i="12" s="1"/>
  <c r="TKJ74" i="12"/>
  <c r="TKO74" i="12" s="1"/>
  <c r="VRL74" i="12"/>
  <c r="VRQ74" i="12" s="1"/>
  <c r="SI66" i="12"/>
  <c r="SN66" i="12" s="1"/>
  <c r="GDS66" i="12"/>
  <c r="GDX66" i="12" s="1"/>
  <c r="LBS66" i="12"/>
  <c r="LBX66" i="12" s="1"/>
  <c r="MPC66" i="12"/>
  <c r="MPH66" i="12" s="1"/>
  <c r="OWE66" i="12"/>
  <c r="OWJ66" i="12" s="1"/>
  <c r="WLC66" i="12"/>
  <c r="WLH66" i="12" s="1"/>
  <c r="ACE70" i="12"/>
  <c r="ACJ70" i="12" s="1"/>
  <c r="DCY70" i="12"/>
  <c r="DDD70" i="12" s="1"/>
  <c r="GDS70" i="12"/>
  <c r="GDX70" i="12" s="1"/>
  <c r="JEM70" i="12"/>
  <c r="JER70" i="12" s="1"/>
  <c r="QTK70" i="12"/>
  <c r="QTP70" i="12" s="1"/>
  <c r="IM72" i="12"/>
  <c r="IR72" i="12" s="1"/>
  <c r="RNC72" i="12"/>
  <c r="RNH72" i="12" s="1"/>
  <c r="SQQ72" i="12"/>
  <c r="SQV72" i="12" s="1"/>
  <c r="VHO72" i="12"/>
  <c r="VHT72" i="12" s="1"/>
  <c r="AVX74" i="12"/>
  <c r="AWC74" i="12" s="1"/>
  <c r="IAZ74" i="12"/>
  <c r="IBE74" i="12" s="1"/>
  <c r="OCN74" i="12"/>
  <c r="OCS74" i="12" s="1"/>
  <c r="UEB74" i="12"/>
  <c r="UEG74" i="12" s="1"/>
  <c r="BFS66" i="12"/>
  <c r="BFX66" i="12" s="1"/>
  <c r="CJG66" i="12"/>
  <c r="CJL66" i="12" s="1"/>
  <c r="IUQ66" i="12"/>
  <c r="IUV66" i="12" s="1"/>
  <c r="RDG66" i="12"/>
  <c r="RDL66" i="12" s="1"/>
  <c r="TKI66" i="12"/>
  <c r="TKN66" i="12" s="1"/>
  <c r="GDS72" i="12"/>
  <c r="GDX72" i="12" s="1"/>
  <c r="JYE72" i="12"/>
  <c r="JYJ72" i="12" s="1"/>
  <c r="UEA72" i="12"/>
  <c r="UEF72" i="12" s="1"/>
  <c r="SJ74" i="12"/>
  <c r="SO74" i="12" s="1"/>
  <c r="FTX74" i="12"/>
  <c r="FUC74" i="12" s="1"/>
  <c r="LVL74" i="12"/>
  <c r="LVQ74" i="12" s="1"/>
  <c r="RWZ74" i="12"/>
  <c r="RXE74" i="12" s="1"/>
  <c r="VRK66" i="12"/>
  <c r="VRP66" i="12" s="1"/>
  <c r="AMA66" i="12"/>
  <c r="AMF66" i="12" s="1"/>
  <c r="EGM66" i="12"/>
  <c r="EGR66" i="12" s="1"/>
  <c r="FKA66" i="12"/>
  <c r="FKF66" i="12" s="1"/>
  <c r="LVK66" i="12"/>
  <c r="LVP66" i="12" s="1"/>
  <c r="SQQ66" i="12"/>
  <c r="SQV66" i="12" s="1"/>
  <c r="BPO70" i="12"/>
  <c r="BPT70" i="12" s="1"/>
  <c r="EQI70" i="12"/>
  <c r="EQN70" i="12" s="1"/>
  <c r="HRC70" i="12"/>
  <c r="HRH70" i="12" s="1"/>
  <c r="KRW70" i="12"/>
  <c r="KSB70" i="12" s="1"/>
  <c r="TAM70" i="12"/>
  <c r="TAR70" i="12" s="1"/>
  <c r="WUY70" i="12"/>
  <c r="WVD70" i="12" s="1"/>
  <c r="IKU72" i="12"/>
  <c r="IKZ72" i="12" s="1"/>
  <c r="PZS72" i="12"/>
  <c r="PZX72" i="12" s="1"/>
  <c r="TKI72" i="12"/>
  <c r="TKN72" i="12" s="1"/>
  <c r="UNW72" i="12"/>
  <c r="UOB72" i="12" s="1"/>
  <c r="ACF74" i="12"/>
  <c r="ACK74" i="12" s="1"/>
  <c r="CTD74" i="12"/>
  <c r="CTI74" i="12" s="1"/>
  <c r="FAF74" i="12"/>
  <c r="FAK74" i="12" s="1"/>
  <c r="LBT74" i="12"/>
  <c r="LBY74" i="12" s="1"/>
  <c r="RDH74" i="12"/>
  <c r="RDM74" i="12" s="1"/>
  <c r="DCY66" i="12"/>
  <c r="DDD66" i="12" s="1"/>
  <c r="IAY66" i="12"/>
  <c r="IBD66" i="12" s="1"/>
  <c r="JOI66" i="12"/>
  <c r="JON66" i="12" s="1"/>
  <c r="NIU66" i="12"/>
  <c r="NIZ66" i="12" s="1"/>
  <c r="UXS66" i="12"/>
  <c r="UXX66" i="12" s="1"/>
  <c r="EQI72" i="12"/>
  <c r="EQN72" i="12" s="1"/>
  <c r="LLO72" i="12"/>
  <c r="LLT72" i="12" s="1"/>
  <c r="IUR74" i="12"/>
  <c r="IUW74" i="12" s="1"/>
  <c r="OWF74" i="12"/>
  <c r="OWK74" i="12" s="1"/>
  <c r="UXT74" i="12"/>
  <c r="UXY74" i="12" s="1"/>
  <c r="F77" i="12"/>
  <c r="F78" i="12" l="1"/>
  <c r="F79" i="12" s="1"/>
  <c r="F80" i="12" l="1"/>
  <c r="F81" i="12" s="1"/>
</calcChain>
</file>

<file path=xl/sharedStrings.xml><?xml version="1.0" encoding="utf-8"?>
<sst xmlns="http://schemas.openxmlformats.org/spreadsheetml/2006/main" count="1770" uniqueCount="131">
  <si>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</si>
  <si>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</si>
  <si>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</si>
  <si>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</si>
  <si>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</si>
  <si>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</si>
  <si>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</si>
  <si>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</si>
  <si>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</si>
  <si>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</si>
  <si>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ადგ.</t>
  </si>
  <si>
    <t>ც</t>
  </si>
  <si>
    <t>22-23-1</t>
  </si>
  <si>
    <t>IV კატ. გრუნტის დამუშავება ხელით, ავტოთვითმცლელზე დატვირთვით</t>
  </si>
  <si>
    <t>ღორღი 20-40 ფრაქცია</t>
  </si>
  <si>
    <t>მ³</t>
  </si>
  <si>
    <t>ჭაში ლითონის ელემენტების შეღებვა ანტიკოროზიული ლაქით</t>
  </si>
  <si>
    <t>ანტიკოროზიული ლაქი</t>
  </si>
  <si>
    <t>კგ</t>
  </si>
  <si>
    <t>ჩობალი d=80 მმ</t>
  </si>
  <si>
    <t>პოლიეთილენის ელ. ქუროს შეძენა, მოწყობა d=63 მმ</t>
  </si>
  <si>
    <t>ცალი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</si>
  <si>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</si>
  <si>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</si>
  <si>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</si>
  <si>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მ3</t>
  </si>
  <si>
    <t>ჭის გარე ზედაპირის ჰიდროიზოლაცია ბიტუმ-ზეთოვანი მასტიკით 2 ფენად</t>
  </si>
  <si>
    <t>ბიტუმ-ზეთოვანი მასტიკა МБ-50</t>
  </si>
  <si>
    <t>გრუნტის გატანა ავტოთვითმცლელებით 18 კმ</t>
  </si>
  <si>
    <t>ღორღი (ფრაქ. 20-40 მმ)</t>
  </si>
  <si>
    <t>ღორღი (ფრაქ. 0-40 მმ)</t>
  </si>
  <si>
    <t>სასიგნალო ლენტი</t>
  </si>
  <si>
    <t>ფილტრის შეძენა და მოწყობა 
d=25 მმ</t>
  </si>
  <si>
    <t>წყლის ფილტრი d=25 მმ</t>
  </si>
  <si>
    <t>მოძრავი ქანჩი d=25 მმ</t>
  </si>
  <si>
    <t>დამაკავშირებელი (сгон) d=25 მმ</t>
  </si>
  <si>
    <t>პოლიეთილენის ქურო უნაგირის შეძენა, მოწყობა d=63/32 მმ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</si>
  <si>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</si>
  <si>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</si>
  <si>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</si>
  <si>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პოლიეთილენის სახშობის შეძენა, მოწყობა d=63 მმ</t>
  </si>
  <si>
    <t>პოლიეთილენის სახშობი d=63 მმ</t>
  </si>
  <si>
    <t>15</t>
  </si>
  <si>
    <t>23</t>
  </si>
  <si>
    <t>1-1</t>
  </si>
  <si>
    <t>5-1</t>
  </si>
  <si>
    <t>9-1</t>
  </si>
  <si>
    <t>13-1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</si>
  <si>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</si>
  <si>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</si>
  <si>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</si>
  <si>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</si>
  <si>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</si>
  <si>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</si>
  <si>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</si>
  <si>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</si>
  <si>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</si>
  <si>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23-1</t>
  </si>
  <si>
    <t>24-1</t>
  </si>
  <si>
    <t>24-2</t>
  </si>
  <si>
    <t>24-3</t>
  </si>
  <si>
    <t>25-1</t>
  </si>
  <si>
    <t>26-1</t>
  </si>
  <si>
    <t>27-1</t>
  </si>
  <si>
    <t>28-1</t>
  </si>
  <si>
    <t>29-1</t>
  </si>
  <si>
    <t>30-1</t>
  </si>
  <si>
    <t>31-1</t>
  </si>
  <si>
    <t>31.2</t>
  </si>
  <si>
    <t>32-1</t>
  </si>
  <si>
    <t>33-1</t>
  </si>
  <si>
    <t>34-1</t>
  </si>
  <si>
    <t>35-1</t>
  </si>
  <si>
    <t>36-1</t>
  </si>
  <si>
    <t>37-1</t>
  </si>
  <si>
    <t>38-1</t>
  </si>
  <si>
    <t>რაოდენობა</t>
  </si>
  <si>
    <t xml:space="preserve">ლისის ტბის მიმდებარედ  წყალსადენის ქსელის მოწყობა </t>
  </si>
  <si>
    <t>კონტრაქტორის მასალა</t>
  </si>
  <si>
    <t>კონტრაქტორის მომსახურება</t>
  </si>
  <si>
    <t>პოლიეთილენის ელ მუხლის შეძენა, მოწყობა d=32 მმ 90°</t>
  </si>
  <si>
    <t>პოლიეთილენის ელ.მუხლის შეძენა, მოწყობა d=32 მმ 45°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</si>
  <si>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</si>
  <si>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</si>
  <si>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სულ (ლარი)</t>
  </si>
  <si>
    <t>IV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</si>
  <si>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</si>
  <si>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</si>
  <si>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ავტოთითმცლელზე დატვირთვით</t>
  </si>
  <si>
    <t>გრუნტის გატანა ავტოთვითმცლელებით 15 კმ</t>
  </si>
  <si>
    <t>VI კატ. გრუნტის დამუშავება კოდალით</t>
  </si>
  <si>
    <t>VI კატ. გრუნტის დამუშავება ხელით პნევმო ჩაქუჩით, ამოღებული გრუნტის ავტოთითმცლელზე დატვირთვით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</si>
  <si>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</si>
  <si>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 (ფრაქცია 2-5 მმ) საფარის მოწყობა, დატკეპნით (K=0.98-1.25) მილის ქვეშ 15 სმ, ზემოდან 30 სმ</t>
  </si>
  <si>
    <t>ქვიშა (ფრაქცია 2-5 მმ)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</si>
  <si>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</si>
  <si>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</si>
  <si>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</si>
  <si>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ღორღი (ფრაქცია 0-40 მმ)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</si>
  <si>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</si>
  <si>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ქვიშა-ხრეშოვანი (ფრაქცია 0-80 მმ) ნარევი</t>
  </si>
  <si>
    <t>წყალსადენის პოლიეთილენის მილის PE100 SDR11 PN16 d=63 მმ შეძენა,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</si>
  <si>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</si>
  <si>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</si>
  <si>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</si>
  <si>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d=32 მმ შეძენა,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</si>
  <si>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</si>
  <si>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</si>
  <si>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</si>
  <si>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სასიგნალო ლენტის შეძენა და მოწყობა თხრილში</t>
  </si>
  <si>
    <t>რკ. ბეტონის მონოლითური მრიცხველის ჭის 1000X650X700 მ გადახურვის ფილით შეძენა და მოწყობა, (1 ცალი) ბეტონის მარკა B-25, მ-350</t>
  </si>
  <si>
    <t>რკ. ბეტონის მრიცხველის ჭა 1000X650X700 მ (იხ. პროექტი)</t>
  </si>
  <si>
    <t>რკ. ბეტონის მრიცხველის ჭის გადახურვის ფილა 1200X890 მმ (იხ. პროექტი)</t>
  </si>
  <si>
    <t>თუჯის ჩარჩო ხუფი 65 სმ</t>
  </si>
  <si>
    <t>ჩობალის d=80 მმ (10 ცალი) შეძენა და მოწყობა</t>
  </si>
  <si>
    <t>პოლ/ ფოლადზე გადამყვანის d=32/25 გ/ხრ მმ შეძენა მოწყობა</t>
  </si>
  <si>
    <t>პოლ/ ფოლადზე გადამყვანი d=32/25 მმ გ/ხრ</t>
  </si>
  <si>
    <t>სფერული ვენტილის d=25 მმ შეძენა და მონტაჟი</t>
  </si>
  <si>
    <t>სფერული ვენტილი d=25 მმ</t>
  </si>
  <si>
    <t>წყალმზომისა და მოძრავი ქანჩების შეძენა, მოწყობა d=25 მმ</t>
  </si>
  <si>
    <t>წყალმზომი d=25 მმ</t>
  </si>
  <si>
    <t>დამაკავშირებელის (сгон) შეძენა, მოწყობა d=25 მმ (5 ცალი)</t>
  </si>
  <si>
    <t>პოლიეთილენის ქურო უნაგირი d=63/32 მმ</t>
  </si>
  <si>
    <t>პოლიეთილენის ელექტრო ქურო d=63 მმ</t>
  </si>
  <si>
    <t>პოლიეთილენის ელ მუხლი d=32 მმ 90°</t>
  </si>
  <si>
    <t>პოლიეთილენის ელ.მუხლი d=32 მმ 45°</t>
  </si>
  <si>
    <t>საპროექტო პოლიეთილენის PE 100 SDR 11 PN 16 d=63 მმ მილის გადაერთება არსებულ პოლიეთ. d=63 მმ-იან მილზე</t>
  </si>
  <si>
    <t>პოლიეთილენის მილი PE 100 SDR 11 PN 16 d=63 მმ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</si>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</sst>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0.0"/>
    <numFmt numFmtId="167" formatCode="_-* #,##0.00_р_._-;\-* #,##0.00_р_._-;_-* &quot;-&quot;??_р_._-;_-@_-"/>
    <numFmt numFmtId="171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5">
    <xf numFmtId="0" fontId="0" fillId="0" borderId="0" xfId="0"/>
    <xf numFmtId="0" fontId="5" fillId="2" borderId="0" xfId="1" applyFont="1" applyFill="1" applyBorder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15" xfId="6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5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2" fontId="4" fillId="2" borderId="12" xfId="0" applyNumberFormat="1" applyFont="1" applyFill="1" applyBorder="1" applyAlignment="1">
      <alignment horizontal="center" vertical="center"/>
    </xf>
    <xf numFmtId="2" fontId="4" fillId="3" borderId="12" xfId="1" applyNumberFormat="1" applyFont="1" applyFill="1" applyBorder="1" applyAlignment="1">
      <alignment horizontal="center" vertical="center"/>
    </xf>
    <xf numFmtId="0" fontId="4" fillId="4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center" vertical="center"/>
    </xf>
    <xf numFmtId="2" fontId="4" fillId="2" borderId="12" xfId="2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2" fontId="4" fillId="3" borderId="1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6" xfId="1" applyNumberFormat="1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vertical="center" wrapText="1"/>
    </xf>
    <xf numFmtId="43" fontId="4" fillId="2" borderId="6" xfId="6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2" fontId="5" fillId="2" borderId="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left" vertical="center"/>
    </xf>
    <xf numFmtId="0" fontId="7" fillId="4" borderId="12" xfId="0" applyNumberFormat="1" applyFont="1" applyFill="1" applyBorder="1" applyAlignment="1" applyProtection="1">
      <alignment horizontal="left" vertical="center"/>
      <protection locked="0"/>
    </xf>
    <xf numFmtId="0" fontId="4" fillId="2" borderId="15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 wrapText="1"/>
    </xf>
    <xf numFmtId="171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E84"/>
  <sheetViews>
    <sheetView showGridLines="0" tabSelected="1" zoomScale="80" zoomScaleNormal="80" workbookViewId="0">
      <pane xSplit="2" ySplit="6" topLeftCell="C60" activePane="bottomRight" state="frozen"/>
      <selection activeCell="F6" sqref="F6:G6"/>
      <selection pane="topRight" activeCell="F6" sqref="F6:G6"/>
      <selection pane="bottomLeft" activeCell="F6" sqref="F6:G6"/>
      <selection pane="bottomRight" activeCell="F84" sqref="F84"/>
    </sheetView>
  </sheetViews>
  <sheetFormatPr defaultColWidth="9.140625" defaultRowHeight="14.25" x14ac:dyDescent="0.25"/>
  <cols>
    <col min="1" max="1" width="4.7109375" style="65" customWidth="1"/>
    <col min="2" max="2" width="51.7109375" style="9" customWidth="1"/>
    <col min="3" max="3" width="8.5703125" style="9" customWidth="1"/>
    <col min="4" max="4" width="12.5703125" style="9" bestFit="1" customWidth="1"/>
    <col min="5" max="5" width="11.28515625" style="9" customWidth="1"/>
    <col min="6" max="6" width="12.140625" style="9" customWidth="1"/>
    <col min="7" max="7" width="31.42578125" style="9" bestFit="1" customWidth="1"/>
    <col min="8" max="16384" width="9.140625" style="9"/>
  </cols>
  <sheetData>
    <row r="1" spans="1:7" x14ac:dyDescent="0.25">
      <c r="A1" s="1" t="s">
        <v>77</v>
      </c>
      <c r="B1" s="1"/>
      <c r="C1" s="1"/>
      <c r="D1" s="1"/>
      <c r="E1" s="1"/>
      <c r="F1" s="1"/>
    </row>
    <row r="2" spans="1:7" ht="15" thickBot="1" x14ac:dyDescent="0.3">
      <c r="A2" s="15"/>
      <c r="B2" s="7"/>
      <c r="C2" s="7"/>
      <c r="D2" s="7"/>
      <c r="E2" s="7"/>
      <c r="F2" s="7"/>
      <c r="G2" s="72"/>
    </row>
    <row r="3" spans="1:7" ht="15" thickBot="1" x14ac:dyDescent="0.3">
      <c r="A3" s="57"/>
      <c r="B3" s="16"/>
      <c r="C3" s="16"/>
      <c r="D3" s="16"/>
      <c r="E3" s="16"/>
      <c r="F3" s="16"/>
      <c r="G3" s="73"/>
    </row>
    <row r="4" spans="1:7" ht="15.95" customHeight="1" thickBot="1" x14ac:dyDescent="0.3">
      <c r="A4" s="83" t="s">
        <v>0</v>
      </c>
      <c r="B4" s="79" t="s">
        <v>1</v>
      </c>
      <c r="C4" s="79" t="s">
        <v>2</v>
      </c>
      <c r="D4" s="79" t="s">
        <v>76</v>
      </c>
      <c r="E4" s="81" t="s">
        <v>3</v>
      </c>
      <c r="F4" s="71" t="s">
        <v>84</v>
      </c>
      <c r="G4" s="74"/>
    </row>
    <row r="5" spans="1:7" ht="15" thickBot="1" x14ac:dyDescent="0.3">
      <c r="A5" s="84"/>
      <c r="B5" s="80"/>
      <c r="C5" s="80"/>
      <c r="D5" s="80"/>
      <c r="E5" s="82"/>
      <c r="F5" s="59"/>
      <c r="G5" s="75"/>
    </row>
    <row r="6" spans="1:7" ht="15" thickBot="1" x14ac:dyDescent="0.3">
      <c r="A6" s="58">
        <v>1</v>
      </c>
      <c r="B6" s="14">
        <v>2</v>
      </c>
      <c r="C6" s="14">
        <v>3</v>
      </c>
      <c r="D6" s="14">
        <v>4</v>
      </c>
      <c r="E6" s="14">
        <v>5</v>
      </c>
      <c r="F6" s="17">
        <v>6</v>
      </c>
      <c r="G6" s="18">
        <v>7</v>
      </c>
    </row>
    <row r="7" spans="1:7" ht="15.75" x14ac:dyDescent="0.25">
      <c r="A7" s="19">
        <v>1</v>
      </c>
      <c r="B7" s="28" t="s">
        <v>85</v>
      </c>
      <c r="C7" s="2" t="s">
        <v>82</v>
      </c>
      <c r="D7" s="76">
        <v>90.5</v>
      </c>
      <c r="E7" s="5"/>
      <c r="F7" s="5"/>
      <c r="G7" s="68" t="s">
        <v>79</v>
      </c>
    </row>
    <row r="8" spans="1:7" ht="15.75" x14ac:dyDescent="0.25">
      <c r="A8" s="19" t="s">
        <v>44</v>
      </c>
      <c r="B8" s="22" t="s">
        <v>14</v>
      </c>
      <c r="C8" s="2" t="s">
        <v>82</v>
      </c>
      <c r="D8" s="5">
        <v>5.4299999999999999E-3</v>
      </c>
      <c r="E8" s="5"/>
      <c r="F8" s="5"/>
      <c r="G8" s="68" t="s">
        <v>78</v>
      </c>
    </row>
    <row r="9" spans="1:7" ht="15.75" x14ac:dyDescent="0.25">
      <c r="A9" s="19">
        <v>2</v>
      </c>
      <c r="B9" s="28" t="s">
        <v>13</v>
      </c>
      <c r="C9" s="2" t="s">
        <v>82</v>
      </c>
      <c r="D9" s="76">
        <v>10.1</v>
      </c>
      <c r="E9" s="5"/>
      <c r="F9" s="5"/>
      <c r="G9" s="68" t="s">
        <v>79</v>
      </c>
    </row>
    <row r="10" spans="1:7" x14ac:dyDescent="0.25">
      <c r="A10" s="19">
        <v>3</v>
      </c>
      <c r="B10" s="28" t="s">
        <v>28</v>
      </c>
      <c r="C10" s="2" t="s">
        <v>4</v>
      </c>
      <c r="D10" s="76">
        <v>196.17</v>
      </c>
      <c r="E10" s="5"/>
      <c r="F10" s="5"/>
      <c r="G10" s="68" t="s">
        <v>79</v>
      </c>
    </row>
    <row r="11" spans="1:7" ht="15.75" x14ac:dyDescent="0.25">
      <c r="A11" s="19">
        <v>4</v>
      </c>
      <c r="B11" s="66" t="s">
        <v>86</v>
      </c>
      <c r="C11" s="2" t="s">
        <v>82</v>
      </c>
      <c r="D11" s="5">
        <v>45.2</v>
      </c>
      <c r="E11" s="5"/>
      <c r="F11" s="5"/>
      <c r="G11" s="68" t="s">
        <v>79</v>
      </c>
    </row>
    <row r="12" spans="1:7" ht="15.75" x14ac:dyDescent="0.25">
      <c r="A12" s="19">
        <v>5</v>
      </c>
      <c r="B12" s="66" t="s">
        <v>87</v>
      </c>
      <c r="C12" s="2" t="s">
        <v>82</v>
      </c>
      <c r="D12" s="5">
        <v>45.2</v>
      </c>
      <c r="E12" s="5"/>
      <c r="F12" s="5"/>
      <c r="G12" s="68" t="s">
        <v>79</v>
      </c>
    </row>
    <row r="13" spans="1:7" s="24" customFormat="1" ht="15.75" x14ac:dyDescent="0.25">
      <c r="A13" s="23" t="s">
        <v>45</v>
      </c>
      <c r="B13" s="67" t="s">
        <v>29</v>
      </c>
      <c r="C13" s="10" t="s">
        <v>82</v>
      </c>
      <c r="D13" s="76">
        <v>2.712E-3</v>
      </c>
      <c r="E13" s="5"/>
      <c r="F13" s="5"/>
      <c r="G13" s="68" t="s">
        <v>78</v>
      </c>
    </row>
    <row r="14" spans="1:7" ht="15.75" x14ac:dyDescent="0.25">
      <c r="A14" s="25">
        <v>6</v>
      </c>
      <c r="B14" s="68" t="s">
        <v>88</v>
      </c>
      <c r="C14" s="26" t="s">
        <v>82</v>
      </c>
      <c r="D14" s="6">
        <v>5</v>
      </c>
      <c r="E14" s="5"/>
      <c r="F14" s="5"/>
      <c r="G14" s="68" t="s">
        <v>79</v>
      </c>
    </row>
    <row r="15" spans="1:7" x14ac:dyDescent="0.25">
      <c r="A15" s="27">
        <v>7</v>
      </c>
      <c r="B15" s="69" t="s">
        <v>89</v>
      </c>
      <c r="C15" s="8" t="s">
        <v>4</v>
      </c>
      <c r="D15" s="76">
        <v>10</v>
      </c>
      <c r="E15" s="5"/>
      <c r="F15" s="5"/>
      <c r="G15" s="68" t="s">
        <v>79</v>
      </c>
    </row>
    <row r="16" spans="1:7" ht="15.75" x14ac:dyDescent="0.25">
      <c r="A16" s="19">
        <v>8</v>
      </c>
      <c r="B16" s="66" t="s">
        <v>90</v>
      </c>
      <c r="C16" s="2" t="s">
        <v>82</v>
      </c>
      <c r="D16" s="5">
        <v>15.1</v>
      </c>
      <c r="E16" s="5"/>
      <c r="F16" s="5"/>
      <c r="G16" s="68" t="s">
        <v>79</v>
      </c>
    </row>
    <row r="17" spans="1:7" ht="15.75" x14ac:dyDescent="0.25">
      <c r="A17" s="19">
        <v>9</v>
      </c>
      <c r="B17" s="66" t="s">
        <v>87</v>
      </c>
      <c r="C17" s="2" t="s">
        <v>82</v>
      </c>
      <c r="D17" s="5">
        <v>15.1</v>
      </c>
      <c r="E17" s="5"/>
      <c r="F17" s="5"/>
      <c r="G17" s="68" t="s">
        <v>79</v>
      </c>
    </row>
    <row r="18" spans="1:7" s="24" customFormat="1" ht="15.75" x14ac:dyDescent="0.25">
      <c r="A18" s="23" t="s">
        <v>46</v>
      </c>
      <c r="B18" s="67" t="s">
        <v>30</v>
      </c>
      <c r="C18" s="10" t="s">
        <v>82</v>
      </c>
      <c r="D18" s="76">
        <v>1.3589999999999997E-3</v>
      </c>
      <c r="E18" s="5"/>
      <c r="F18" s="5"/>
      <c r="G18" s="68" t="s">
        <v>78</v>
      </c>
    </row>
    <row r="19" spans="1:7" ht="15.75" x14ac:dyDescent="0.25">
      <c r="A19" s="25">
        <v>10</v>
      </c>
      <c r="B19" s="68" t="s">
        <v>91</v>
      </c>
      <c r="C19" s="26" t="s">
        <v>82</v>
      </c>
      <c r="D19" s="6">
        <v>1.7</v>
      </c>
      <c r="E19" s="5"/>
      <c r="F19" s="5"/>
      <c r="G19" s="68" t="s">
        <v>79</v>
      </c>
    </row>
    <row r="20" spans="1:7" x14ac:dyDescent="0.25">
      <c r="A20" s="27">
        <v>11</v>
      </c>
      <c r="B20" s="69" t="s">
        <v>28</v>
      </c>
      <c r="C20" s="8" t="s">
        <v>4</v>
      </c>
      <c r="D20" s="76">
        <v>33.769999999999996</v>
      </c>
      <c r="E20" s="5"/>
      <c r="F20" s="5"/>
      <c r="G20" s="68" t="s">
        <v>79</v>
      </c>
    </row>
    <row r="21" spans="1:7" s="11" customFormat="1" ht="15.75" x14ac:dyDescent="0.25">
      <c r="A21" s="19">
        <v>12</v>
      </c>
      <c r="B21" s="66" t="s">
        <v>92</v>
      </c>
      <c r="C21" s="2" t="s">
        <v>82</v>
      </c>
      <c r="D21" s="5">
        <v>80.5</v>
      </c>
      <c r="E21" s="5"/>
      <c r="F21" s="5"/>
      <c r="G21" s="68" t="s">
        <v>79</v>
      </c>
    </row>
    <row r="22" spans="1:7" s="12" customFormat="1" ht="15.75" x14ac:dyDescent="0.25">
      <c r="A22" s="27">
        <v>13</v>
      </c>
      <c r="B22" s="69" t="s">
        <v>93</v>
      </c>
      <c r="C22" s="8" t="s">
        <v>82</v>
      </c>
      <c r="D22" s="76">
        <v>80.5</v>
      </c>
      <c r="E22" s="5"/>
      <c r="F22" s="5"/>
      <c r="G22" s="68" t="s">
        <v>79</v>
      </c>
    </row>
    <row r="23" spans="1:7" s="12" customFormat="1" ht="15.75" x14ac:dyDescent="0.25">
      <c r="A23" s="27" t="s">
        <v>47</v>
      </c>
      <c r="B23" s="31" t="s">
        <v>94</v>
      </c>
      <c r="C23" s="8" t="s">
        <v>82</v>
      </c>
      <c r="D23" s="76">
        <v>88.550000000000011</v>
      </c>
      <c r="E23" s="5"/>
      <c r="F23" s="5"/>
      <c r="G23" s="68" t="s">
        <v>78</v>
      </c>
    </row>
    <row r="24" spans="1:7" ht="15.75" x14ac:dyDescent="0.25">
      <c r="A24" s="19">
        <v>14</v>
      </c>
      <c r="B24" s="22" t="s">
        <v>95</v>
      </c>
      <c r="C24" s="2" t="s">
        <v>82</v>
      </c>
      <c r="D24" s="5">
        <v>0.88</v>
      </c>
      <c r="E24" s="5"/>
      <c r="F24" s="5"/>
      <c r="G24" s="68" t="s">
        <v>79</v>
      </c>
    </row>
    <row r="25" spans="1:7" ht="15.75" x14ac:dyDescent="0.25">
      <c r="A25" s="19" t="s">
        <v>48</v>
      </c>
      <c r="B25" s="22" t="s">
        <v>96</v>
      </c>
      <c r="C25" s="2" t="s">
        <v>82</v>
      </c>
      <c r="D25" s="5">
        <v>1.012</v>
      </c>
      <c r="E25" s="5"/>
      <c r="F25" s="5"/>
      <c r="G25" s="68" t="s">
        <v>78</v>
      </c>
    </row>
    <row r="26" spans="1:7" s="12" customFormat="1" ht="15.75" x14ac:dyDescent="0.25">
      <c r="A26" s="27" t="s">
        <v>42</v>
      </c>
      <c r="B26" s="66" t="s">
        <v>97</v>
      </c>
      <c r="C26" s="2" t="s">
        <v>82</v>
      </c>
      <c r="D26" s="5">
        <v>32.6</v>
      </c>
      <c r="E26" s="5"/>
      <c r="F26" s="5"/>
      <c r="G26" s="68" t="s">
        <v>79</v>
      </c>
    </row>
    <row r="27" spans="1:7" s="12" customFormat="1" ht="15.75" x14ac:dyDescent="0.25">
      <c r="A27" s="19" t="s">
        <v>49</v>
      </c>
      <c r="B27" s="22" t="s">
        <v>98</v>
      </c>
      <c r="C27" s="2" t="s">
        <v>82</v>
      </c>
      <c r="D27" s="5">
        <v>35.860000000000007</v>
      </c>
      <c r="E27" s="5"/>
      <c r="F27" s="5"/>
      <c r="G27" s="68" t="s">
        <v>78</v>
      </c>
    </row>
    <row r="28" spans="1:7" s="12" customFormat="1" ht="15.75" x14ac:dyDescent="0.25">
      <c r="A28" s="19">
        <v>16</v>
      </c>
      <c r="B28" s="66" t="s">
        <v>99</v>
      </c>
      <c r="C28" s="2" t="s">
        <v>82</v>
      </c>
      <c r="D28" s="5">
        <v>48.4</v>
      </c>
      <c r="E28" s="5"/>
      <c r="F28" s="5"/>
      <c r="G28" s="68" t="s">
        <v>79</v>
      </c>
    </row>
    <row r="29" spans="1:7" s="12" customFormat="1" ht="15.75" x14ac:dyDescent="0.25">
      <c r="A29" s="19" t="s">
        <v>50</v>
      </c>
      <c r="B29" s="22" t="s">
        <v>100</v>
      </c>
      <c r="C29" s="2" t="s">
        <v>82</v>
      </c>
      <c r="D29" s="5">
        <v>53.24</v>
      </c>
      <c r="E29" s="5"/>
      <c r="F29" s="5"/>
      <c r="G29" s="68" t="s">
        <v>78</v>
      </c>
    </row>
    <row r="30" spans="1:7" s="38" customFormat="1" x14ac:dyDescent="0.25">
      <c r="A30" s="33">
        <v>17</v>
      </c>
      <c r="B30" s="3" t="s">
        <v>101</v>
      </c>
      <c r="C30" s="4" t="s">
        <v>5</v>
      </c>
      <c r="D30" s="5">
        <v>192</v>
      </c>
      <c r="E30" s="5"/>
      <c r="F30" s="5"/>
      <c r="G30" s="68" t="s">
        <v>79</v>
      </c>
    </row>
    <row r="31" spans="1:7" s="38" customFormat="1" x14ac:dyDescent="0.25">
      <c r="A31" s="33" t="s">
        <v>51</v>
      </c>
      <c r="B31" s="3" t="s">
        <v>102</v>
      </c>
      <c r="C31" s="4" t="s">
        <v>5</v>
      </c>
      <c r="D31" s="5">
        <v>193.92000000000002</v>
      </c>
      <c r="E31" s="5"/>
      <c r="F31" s="5"/>
      <c r="G31" s="68" t="s">
        <v>130</v>
      </c>
    </row>
    <row r="32" spans="1:7" s="38" customFormat="1" x14ac:dyDescent="0.25">
      <c r="A32" s="33">
        <v>18</v>
      </c>
      <c r="B32" s="3" t="s">
        <v>103</v>
      </c>
      <c r="C32" s="4" t="s">
        <v>5</v>
      </c>
      <c r="D32" s="5">
        <v>192</v>
      </c>
      <c r="E32" s="5"/>
      <c r="F32" s="5"/>
      <c r="G32" s="68" t="s">
        <v>79</v>
      </c>
    </row>
    <row r="33" spans="1:7" s="38" customFormat="1" x14ac:dyDescent="0.25">
      <c r="A33" s="33" t="s">
        <v>52</v>
      </c>
      <c r="B33" s="3" t="s">
        <v>9</v>
      </c>
      <c r="C33" s="4" t="s">
        <v>15</v>
      </c>
      <c r="D33" s="5">
        <v>0.38016</v>
      </c>
      <c r="E33" s="5"/>
      <c r="F33" s="5"/>
      <c r="G33" s="68" t="s">
        <v>130</v>
      </c>
    </row>
    <row r="34" spans="1:7" s="38" customFormat="1" x14ac:dyDescent="0.25">
      <c r="A34" s="33">
        <v>19</v>
      </c>
      <c r="B34" s="3" t="s">
        <v>104</v>
      </c>
      <c r="C34" s="4" t="s">
        <v>5</v>
      </c>
      <c r="D34" s="5">
        <v>192</v>
      </c>
      <c r="E34" s="5"/>
      <c r="F34" s="5"/>
      <c r="G34" s="68" t="s">
        <v>79</v>
      </c>
    </row>
    <row r="35" spans="1:7" s="38" customFormat="1" x14ac:dyDescent="0.25">
      <c r="A35" s="33" t="s">
        <v>53</v>
      </c>
      <c r="B35" s="3" t="s">
        <v>9</v>
      </c>
      <c r="C35" s="4" t="s">
        <v>15</v>
      </c>
      <c r="D35" s="5">
        <v>5.9712000000000005</v>
      </c>
      <c r="E35" s="5"/>
      <c r="F35" s="5"/>
      <c r="G35" s="68" t="s">
        <v>130</v>
      </c>
    </row>
    <row r="36" spans="1:7" s="38" customFormat="1" x14ac:dyDescent="0.25">
      <c r="A36" s="33">
        <v>20</v>
      </c>
      <c r="B36" s="3" t="s">
        <v>105</v>
      </c>
      <c r="C36" s="4" t="s">
        <v>5</v>
      </c>
      <c r="D36" s="5">
        <v>36</v>
      </c>
      <c r="E36" s="5"/>
      <c r="F36" s="5"/>
      <c r="G36" s="68" t="s">
        <v>79</v>
      </c>
    </row>
    <row r="37" spans="1:7" s="38" customFormat="1" x14ac:dyDescent="0.25">
      <c r="A37" s="33" t="s">
        <v>54</v>
      </c>
      <c r="B37" s="3" t="s">
        <v>106</v>
      </c>
      <c r="C37" s="4" t="s">
        <v>5</v>
      </c>
      <c r="D37" s="5">
        <v>36.36</v>
      </c>
      <c r="E37" s="5"/>
      <c r="F37" s="5"/>
      <c r="G37" s="68" t="s">
        <v>130</v>
      </c>
    </row>
    <row r="38" spans="1:7" s="38" customFormat="1" x14ac:dyDescent="0.25">
      <c r="A38" s="33">
        <v>21</v>
      </c>
      <c r="B38" s="3" t="s">
        <v>107</v>
      </c>
      <c r="C38" s="4" t="s">
        <v>5</v>
      </c>
      <c r="D38" s="5">
        <v>36</v>
      </c>
      <c r="E38" s="5"/>
      <c r="F38" s="5"/>
      <c r="G38" s="68" t="s">
        <v>79</v>
      </c>
    </row>
    <row r="39" spans="1:7" s="38" customFormat="1" x14ac:dyDescent="0.25">
      <c r="A39" s="33" t="s">
        <v>55</v>
      </c>
      <c r="B39" s="3" t="s">
        <v>9</v>
      </c>
      <c r="C39" s="4" t="s">
        <v>15</v>
      </c>
      <c r="D39" s="5">
        <v>7.0919999999999997E-2</v>
      </c>
      <c r="E39" s="5"/>
      <c r="F39" s="5"/>
      <c r="G39" s="68" t="s">
        <v>130</v>
      </c>
    </row>
    <row r="40" spans="1:7" s="38" customFormat="1" x14ac:dyDescent="0.25">
      <c r="A40" s="33">
        <v>22</v>
      </c>
      <c r="B40" s="3" t="s">
        <v>108</v>
      </c>
      <c r="C40" s="4" t="s">
        <v>5</v>
      </c>
      <c r="D40" s="5">
        <v>36</v>
      </c>
      <c r="E40" s="5"/>
      <c r="F40" s="5"/>
      <c r="G40" s="68" t="s">
        <v>79</v>
      </c>
    </row>
    <row r="41" spans="1:7" s="38" customFormat="1" x14ac:dyDescent="0.25">
      <c r="A41" s="33" t="s">
        <v>56</v>
      </c>
      <c r="B41" s="3" t="s">
        <v>9</v>
      </c>
      <c r="C41" s="4" t="s">
        <v>15</v>
      </c>
      <c r="D41" s="5">
        <v>1.1196000000000002</v>
      </c>
      <c r="E41" s="5"/>
      <c r="F41" s="5"/>
      <c r="G41" s="68" t="s">
        <v>130</v>
      </c>
    </row>
    <row r="42" spans="1:7" x14ac:dyDescent="0.25">
      <c r="A42" s="19" t="s">
        <v>43</v>
      </c>
      <c r="B42" s="22" t="s">
        <v>109</v>
      </c>
      <c r="C42" s="2" t="s">
        <v>5</v>
      </c>
      <c r="D42" s="5">
        <v>192</v>
      </c>
      <c r="E42" s="5"/>
      <c r="F42" s="5"/>
      <c r="G42" s="68" t="s">
        <v>79</v>
      </c>
    </row>
    <row r="43" spans="1:7" x14ac:dyDescent="0.25">
      <c r="A43" s="19" t="s">
        <v>57</v>
      </c>
      <c r="B43" s="22" t="s">
        <v>31</v>
      </c>
      <c r="C43" s="2" t="s">
        <v>5</v>
      </c>
      <c r="D43" s="5">
        <v>192</v>
      </c>
      <c r="E43" s="5"/>
      <c r="F43" s="5"/>
      <c r="G43" s="68" t="s">
        <v>78</v>
      </c>
    </row>
    <row r="44" spans="1:7" s="38" customFormat="1" x14ac:dyDescent="0.25">
      <c r="A44" s="33">
        <v>24</v>
      </c>
      <c r="B44" s="3" t="s">
        <v>110</v>
      </c>
      <c r="C44" s="4" t="s">
        <v>25</v>
      </c>
      <c r="D44" s="5">
        <v>0.57000000000000006</v>
      </c>
      <c r="E44" s="5"/>
      <c r="F44" s="5"/>
      <c r="G44" s="68" t="s">
        <v>79</v>
      </c>
    </row>
    <row r="45" spans="1:7" s="38" customFormat="1" x14ac:dyDescent="0.25">
      <c r="A45" s="33" t="s">
        <v>58</v>
      </c>
      <c r="B45" s="3" t="s">
        <v>111</v>
      </c>
      <c r="C45" s="4" t="s">
        <v>11</v>
      </c>
      <c r="D45" s="5">
        <v>1</v>
      </c>
      <c r="E45" s="5"/>
      <c r="F45" s="5"/>
      <c r="G45" s="68" t="s">
        <v>78</v>
      </c>
    </row>
    <row r="46" spans="1:7" s="38" customFormat="1" x14ac:dyDescent="0.25">
      <c r="A46" s="33" t="s">
        <v>59</v>
      </c>
      <c r="B46" s="3" t="s">
        <v>112</v>
      </c>
      <c r="C46" s="4" t="s">
        <v>11</v>
      </c>
      <c r="D46" s="5">
        <v>1</v>
      </c>
      <c r="E46" s="5"/>
      <c r="F46" s="5"/>
      <c r="G46" s="68" t="s">
        <v>78</v>
      </c>
    </row>
    <row r="47" spans="1:7" s="38" customFormat="1" x14ac:dyDescent="0.25">
      <c r="A47" s="33" t="s">
        <v>60</v>
      </c>
      <c r="B47" s="3" t="s">
        <v>113</v>
      </c>
      <c r="C47" s="4" t="s">
        <v>11</v>
      </c>
      <c r="D47" s="5">
        <v>1</v>
      </c>
      <c r="E47" s="5"/>
      <c r="F47" s="5"/>
      <c r="G47" s="68" t="s">
        <v>130</v>
      </c>
    </row>
    <row r="48" spans="1:7" s="38" customFormat="1" ht="15.75" x14ac:dyDescent="0.25">
      <c r="A48" s="33">
        <v>25</v>
      </c>
      <c r="B48" s="3" t="s">
        <v>26</v>
      </c>
      <c r="C48" s="2" t="s">
        <v>83</v>
      </c>
      <c r="D48" s="5">
        <v>4.5247599999999997</v>
      </c>
      <c r="E48" s="5"/>
      <c r="F48" s="5"/>
      <c r="G48" s="68" t="s">
        <v>79</v>
      </c>
    </row>
    <row r="49" spans="1:7" s="38" customFormat="1" x14ac:dyDescent="0.25">
      <c r="A49" s="33" t="s">
        <v>61</v>
      </c>
      <c r="B49" s="3" t="s">
        <v>27</v>
      </c>
      <c r="C49" s="4" t="s">
        <v>4</v>
      </c>
      <c r="D49" s="5">
        <v>1.0859423999999998E-2</v>
      </c>
      <c r="E49" s="5"/>
      <c r="F49" s="5"/>
      <c r="G49" s="68" t="s">
        <v>78</v>
      </c>
    </row>
    <row r="50" spans="1:7" ht="15.75" x14ac:dyDescent="0.25">
      <c r="A50" s="19">
        <v>26</v>
      </c>
      <c r="B50" s="22" t="s">
        <v>16</v>
      </c>
      <c r="C50" s="2" t="s">
        <v>83</v>
      </c>
      <c r="D50" s="5">
        <v>5</v>
      </c>
      <c r="E50" s="5"/>
      <c r="F50" s="5"/>
      <c r="G50" s="68" t="s">
        <v>79</v>
      </c>
    </row>
    <row r="51" spans="1:7" x14ac:dyDescent="0.25">
      <c r="A51" s="19" t="s">
        <v>62</v>
      </c>
      <c r="B51" s="22" t="s">
        <v>17</v>
      </c>
      <c r="C51" s="2" t="s">
        <v>18</v>
      </c>
      <c r="D51" s="5">
        <v>2</v>
      </c>
      <c r="E51" s="5"/>
      <c r="F51" s="5"/>
      <c r="G51" s="68" t="s">
        <v>78</v>
      </c>
    </row>
    <row r="52" spans="1:7" s="12" customFormat="1" x14ac:dyDescent="0.25">
      <c r="A52" s="19">
        <v>27</v>
      </c>
      <c r="B52" s="22" t="s">
        <v>114</v>
      </c>
      <c r="C52" s="2" t="s">
        <v>4</v>
      </c>
      <c r="D52" s="5">
        <v>7.0000000000000007E-2</v>
      </c>
      <c r="E52" s="5"/>
      <c r="F52" s="5"/>
      <c r="G52" s="68" t="s">
        <v>79</v>
      </c>
    </row>
    <row r="53" spans="1:7" s="12" customFormat="1" x14ac:dyDescent="0.25">
      <c r="A53" s="19" t="s">
        <v>63</v>
      </c>
      <c r="B53" s="22" t="s">
        <v>19</v>
      </c>
      <c r="C53" s="2" t="s">
        <v>11</v>
      </c>
      <c r="D53" s="5">
        <v>10</v>
      </c>
      <c r="E53" s="5"/>
      <c r="F53" s="5"/>
      <c r="G53" s="68" t="s">
        <v>78</v>
      </c>
    </row>
    <row r="54" spans="1:7" s="38" customFormat="1" x14ac:dyDescent="0.25">
      <c r="A54" s="33">
        <v>28</v>
      </c>
      <c r="B54" s="3" t="s">
        <v>115</v>
      </c>
      <c r="C54" s="4" t="s">
        <v>11</v>
      </c>
      <c r="D54" s="5">
        <v>10</v>
      </c>
      <c r="E54" s="5"/>
      <c r="F54" s="5"/>
      <c r="G54" s="68" t="s">
        <v>79</v>
      </c>
    </row>
    <row r="55" spans="1:7" s="38" customFormat="1" x14ac:dyDescent="0.25">
      <c r="A55" s="33" t="s">
        <v>64</v>
      </c>
      <c r="B55" s="39" t="s">
        <v>116</v>
      </c>
      <c r="C55" s="4" t="s">
        <v>11</v>
      </c>
      <c r="D55" s="5">
        <v>10</v>
      </c>
      <c r="E55" s="5"/>
      <c r="F55" s="5"/>
      <c r="G55" s="68" t="s">
        <v>130</v>
      </c>
    </row>
    <row r="56" spans="1:7" x14ac:dyDescent="0.25">
      <c r="A56" s="19">
        <v>29</v>
      </c>
      <c r="B56" s="22" t="s">
        <v>117</v>
      </c>
      <c r="C56" s="2" t="s">
        <v>21</v>
      </c>
      <c r="D56" s="5">
        <v>10</v>
      </c>
      <c r="E56" s="5"/>
      <c r="F56" s="5"/>
      <c r="G56" s="68" t="s">
        <v>79</v>
      </c>
    </row>
    <row r="57" spans="1:7" x14ac:dyDescent="0.25">
      <c r="A57" s="19" t="s">
        <v>65</v>
      </c>
      <c r="B57" s="22" t="s">
        <v>118</v>
      </c>
      <c r="C57" s="2" t="s">
        <v>21</v>
      </c>
      <c r="D57" s="5">
        <v>10</v>
      </c>
      <c r="E57" s="5"/>
      <c r="F57" s="5"/>
      <c r="G57" s="68" t="s">
        <v>130</v>
      </c>
    </row>
    <row r="58" spans="1:7" s="38" customFormat="1" x14ac:dyDescent="0.25">
      <c r="A58" s="33">
        <v>30</v>
      </c>
      <c r="B58" s="3" t="s">
        <v>32</v>
      </c>
      <c r="C58" s="4" t="s">
        <v>21</v>
      </c>
      <c r="D58" s="5">
        <v>5</v>
      </c>
      <c r="E58" s="5"/>
      <c r="F58" s="5"/>
      <c r="G58" s="68" t="s">
        <v>79</v>
      </c>
    </row>
    <row r="59" spans="1:7" s="38" customFormat="1" x14ac:dyDescent="0.25">
      <c r="A59" s="33" t="s">
        <v>66</v>
      </c>
      <c r="B59" s="3" t="s">
        <v>33</v>
      </c>
      <c r="C59" s="4" t="s">
        <v>21</v>
      </c>
      <c r="D59" s="5">
        <v>5</v>
      </c>
      <c r="E59" s="5"/>
      <c r="F59" s="5"/>
      <c r="G59" s="68" t="s">
        <v>130</v>
      </c>
    </row>
    <row r="60" spans="1:7" s="38" customFormat="1" x14ac:dyDescent="0.25">
      <c r="A60" s="33">
        <v>31</v>
      </c>
      <c r="B60" s="3" t="s">
        <v>119</v>
      </c>
      <c r="C60" s="4" t="s">
        <v>21</v>
      </c>
      <c r="D60" s="5">
        <v>5</v>
      </c>
      <c r="E60" s="5"/>
      <c r="F60" s="5"/>
      <c r="G60" s="68" t="s">
        <v>79</v>
      </c>
    </row>
    <row r="61" spans="1:7" s="38" customFormat="1" x14ac:dyDescent="0.25">
      <c r="A61" s="33" t="s">
        <v>67</v>
      </c>
      <c r="B61" s="3" t="s">
        <v>120</v>
      </c>
      <c r="C61" s="4" t="s">
        <v>21</v>
      </c>
      <c r="D61" s="5">
        <v>5</v>
      </c>
      <c r="E61" s="5"/>
      <c r="F61" s="5"/>
      <c r="G61" s="68" t="s">
        <v>130</v>
      </c>
    </row>
    <row r="62" spans="1:7" s="38" customFormat="1" x14ac:dyDescent="0.25">
      <c r="A62" s="33" t="s">
        <v>68</v>
      </c>
      <c r="B62" s="3" t="s">
        <v>34</v>
      </c>
      <c r="C62" s="4" t="s">
        <v>11</v>
      </c>
      <c r="D62" s="5">
        <v>10</v>
      </c>
      <c r="E62" s="5"/>
      <c r="F62" s="5"/>
      <c r="G62" s="68" t="s">
        <v>79</v>
      </c>
    </row>
    <row r="63" spans="1:7" s="38" customFormat="1" x14ac:dyDescent="0.25">
      <c r="A63" s="33">
        <v>32</v>
      </c>
      <c r="B63" s="3" t="s">
        <v>121</v>
      </c>
      <c r="C63" s="4" t="s">
        <v>4</v>
      </c>
      <c r="D63" s="5">
        <v>1.15E-3</v>
      </c>
      <c r="E63" s="5"/>
      <c r="F63" s="5"/>
      <c r="G63" s="68" t="s">
        <v>79</v>
      </c>
    </row>
    <row r="64" spans="1:7" s="38" customFormat="1" x14ac:dyDescent="0.25">
      <c r="A64" s="33" t="s">
        <v>69</v>
      </c>
      <c r="B64" s="3" t="s">
        <v>35</v>
      </c>
      <c r="C64" s="4" t="s">
        <v>11</v>
      </c>
      <c r="D64" s="5">
        <v>5</v>
      </c>
      <c r="E64" s="5"/>
      <c r="F64" s="5"/>
      <c r="G64" s="68" t="s">
        <v>78</v>
      </c>
    </row>
    <row r="65" spans="1:1021 1264:2045 2288:3069 3312:4093 4336:5117 5360:6141 6384:7165 7408:8189 8432:9213 9456:10237 10480:11261 11504:12285 12528:13309 13552:14333 14576:15357 15600:16125" s="38" customFormat="1" x14ac:dyDescent="0.25">
      <c r="A65" s="33">
        <v>33</v>
      </c>
      <c r="B65" s="3" t="s">
        <v>36</v>
      </c>
      <c r="C65" s="4" t="s">
        <v>11</v>
      </c>
      <c r="D65" s="5">
        <v>5</v>
      </c>
      <c r="E65" s="5"/>
      <c r="F65" s="5"/>
      <c r="G65" s="68" t="s">
        <v>79</v>
      </c>
      <c r="IF65" s="40">
        <v>18</v>
      </c>
      <c r="IG65" s="34" t="s">
        <v>12</v>
      </c>
      <c r="IH65" s="35" t="s">
        <v>37</v>
      </c>
      <c r="II65" s="4" t="s">
        <v>11</v>
      </c>
      <c r="IJ65" s="4"/>
      <c r="IK65" s="36">
        <v>2</v>
      </c>
      <c r="IL65" s="4"/>
      <c r="IM65" s="29"/>
      <c r="IN65" s="4"/>
      <c r="IO65" s="29"/>
      <c r="IP65" s="4"/>
      <c r="IQ65" s="29"/>
      <c r="IR65" s="37"/>
      <c r="SB65" s="40">
        <v>18</v>
      </c>
      <c r="SC65" s="34" t="s">
        <v>12</v>
      </c>
      <c r="SD65" s="35" t="s">
        <v>37</v>
      </c>
      <c r="SE65" s="4" t="s">
        <v>11</v>
      </c>
      <c r="SF65" s="4"/>
      <c r="SG65" s="36">
        <v>2</v>
      </c>
      <c r="SH65" s="4"/>
      <c r="SI65" s="29"/>
      <c r="SJ65" s="4"/>
      <c r="SK65" s="29"/>
      <c r="SL65" s="4"/>
      <c r="SM65" s="29"/>
      <c r="SN65" s="37"/>
      <c r="ABX65" s="40">
        <v>18</v>
      </c>
      <c r="ABY65" s="34" t="s">
        <v>12</v>
      </c>
      <c r="ABZ65" s="35" t="s">
        <v>37</v>
      </c>
      <c r="ACA65" s="4" t="s">
        <v>11</v>
      </c>
      <c r="ACB65" s="4"/>
      <c r="ACC65" s="36">
        <v>2</v>
      </c>
      <c r="ACD65" s="4"/>
      <c r="ACE65" s="29"/>
      <c r="ACF65" s="4"/>
      <c r="ACG65" s="29"/>
      <c r="ACH65" s="4"/>
      <c r="ACI65" s="29"/>
      <c r="ACJ65" s="37"/>
      <c r="ALT65" s="40">
        <v>18</v>
      </c>
      <c r="ALU65" s="34" t="s">
        <v>12</v>
      </c>
      <c r="ALV65" s="35" t="s">
        <v>37</v>
      </c>
      <c r="ALW65" s="4" t="s">
        <v>11</v>
      </c>
      <c r="ALX65" s="4"/>
      <c r="ALY65" s="36">
        <v>2</v>
      </c>
      <c r="ALZ65" s="4"/>
      <c r="AMA65" s="29"/>
      <c r="AMB65" s="4"/>
      <c r="AMC65" s="29"/>
      <c r="AMD65" s="4"/>
      <c r="AME65" s="29"/>
      <c r="AMF65" s="37"/>
      <c r="AVP65" s="40">
        <v>18</v>
      </c>
      <c r="AVQ65" s="34" t="s">
        <v>12</v>
      </c>
      <c r="AVR65" s="35" t="s">
        <v>37</v>
      </c>
      <c r="AVS65" s="4" t="s">
        <v>11</v>
      </c>
      <c r="AVT65" s="4"/>
      <c r="AVU65" s="36">
        <v>2</v>
      </c>
      <c r="AVV65" s="4"/>
      <c r="AVW65" s="29"/>
      <c r="AVX65" s="4"/>
      <c r="AVY65" s="29"/>
      <c r="AVZ65" s="4"/>
      <c r="AWA65" s="29"/>
      <c r="AWB65" s="37"/>
      <c r="BFL65" s="40">
        <v>18</v>
      </c>
      <c r="BFM65" s="34" t="s">
        <v>12</v>
      </c>
      <c r="BFN65" s="35" t="s">
        <v>37</v>
      </c>
      <c r="BFO65" s="4" t="s">
        <v>11</v>
      </c>
      <c r="BFP65" s="4"/>
      <c r="BFQ65" s="36">
        <v>2</v>
      </c>
      <c r="BFR65" s="4"/>
      <c r="BFS65" s="29"/>
      <c r="BFT65" s="4"/>
      <c r="BFU65" s="29"/>
      <c r="BFV65" s="4"/>
      <c r="BFW65" s="29"/>
      <c r="BFX65" s="37"/>
      <c r="BPH65" s="40">
        <v>18</v>
      </c>
      <c r="BPI65" s="34" t="s">
        <v>12</v>
      </c>
      <c r="BPJ65" s="35" t="s">
        <v>37</v>
      </c>
      <c r="BPK65" s="4" t="s">
        <v>11</v>
      </c>
      <c r="BPL65" s="4"/>
      <c r="BPM65" s="36">
        <v>2</v>
      </c>
      <c r="BPN65" s="4"/>
      <c r="BPO65" s="29"/>
      <c r="BPP65" s="4"/>
      <c r="BPQ65" s="29"/>
      <c r="BPR65" s="4"/>
      <c r="BPS65" s="29"/>
      <c r="BPT65" s="37"/>
      <c r="BZD65" s="40">
        <v>18</v>
      </c>
      <c r="BZE65" s="34" t="s">
        <v>12</v>
      </c>
      <c r="BZF65" s="35" t="s">
        <v>37</v>
      </c>
      <c r="BZG65" s="4" t="s">
        <v>11</v>
      </c>
      <c r="BZH65" s="4"/>
      <c r="BZI65" s="36">
        <v>2</v>
      </c>
      <c r="BZJ65" s="4"/>
      <c r="BZK65" s="29"/>
      <c r="BZL65" s="4"/>
      <c r="BZM65" s="29"/>
      <c r="BZN65" s="4"/>
      <c r="BZO65" s="29"/>
      <c r="BZP65" s="37"/>
      <c r="CIZ65" s="40">
        <v>18</v>
      </c>
      <c r="CJA65" s="34" t="s">
        <v>12</v>
      </c>
      <c r="CJB65" s="35" t="s">
        <v>37</v>
      </c>
      <c r="CJC65" s="4" t="s">
        <v>11</v>
      </c>
      <c r="CJD65" s="4"/>
      <c r="CJE65" s="36">
        <v>2</v>
      </c>
      <c r="CJF65" s="4"/>
      <c r="CJG65" s="29"/>
      <c r="CJH65" s="4"/>
      <c r="CJI65" s="29"/>
      <c r="CJJ65" s="4"/>
      <c r="CJK65" s="29"/>
      <c r="CJL65" s="37"/>
      <c r="CSV65" s="40">
        <v>18</v>
      </c>
      <c r="CSW65" s="34" t="s">
        <v>12</v>
      </c>
      <c r="CSX65" s="35" t="s">
        <v>37</v>
      </c>
      <c r="CSY65" s="4" t="s">
        <v>11</v>
      </c>
      <c r="CSZ65" s="4"/>
      <c r="CTA65" s="36">
        <v>2</v>
      </c>
      <c r="CTB65" s="4"/>
      <c r="CTC65" s="29"/>
      <c r="CTD65" s="4"/>
      <c r="CTE65" s="29"/>
      <c r="CTF65" s="4"/>
      <c r="CTG65" s="29"/>
      <c r="CTH65" s="37"/>
      <c r="DCR65" s="40">
        <v>18</v>
      </c>
      <c r="DCS65" s="34" t="s">
        <v>12</v>
      </c>
      <c r="DCT65" s="35" t="s">
        <v>37</v>
      </c>
      <c r="DCU65" s="4" t="s">
        <v>11</v>
      </c>
      <c r="DCV65" s="4"/>
      <c r="DCW65" s="36">
        <v>2</v>
      </c>
      <c r="DCX65" s="4"/>
      <c r="DCY65" s="29"/>
      <c r="DCZ65" s="4"/>
      <c r="DDA65" s="29"/>
      <c r="DDB65" s="4"/>
      <c r="DDC65" s="29"/>
      <c r="DDD65" s="37"/>
      <c r="DMN65" s="40">
        <v>18</v>
      </c>
      <c r="DMO65" s="34" t="s">
        <v>12</v>
      </c>
      <c r="DMP65" s="35" t="s">
        <v>37</v>
      </c>
      <c r="DMQ65" s="4" t="s">
        <v>11</v>
      </c>
      <c r="DMR65" s="4"/>
      <c r="DMS65" s="36">
        <v>2</v>
      </c>
      <c r="DMT65" s="4"/>
      <c r="DMU65" s="29"/>
      <c r="DMV65" s="4"/>
      <c r="DMW65" s="29"/>
      <c r="DMX65" s="4"/>
      <c r="DMY65" s="29"/>
      <c r="DMZ65" s="37"/>
      <c r="DWJ65" s="40">
        <v>18</v>
      </c>
      <c r="DWK65" s="34" t="s">
        <v>12</v>
      </c>
      <c r="DWL65" s="35" t="s">
        <v>37</v>
      </c>
      <c r="DWM65" s="4" t="s">
        <v>11</v>
      </c>
      <c r="DWN65" s="4"/>
      <c r="DWO65" s="36">
        <v>2</v>
      </c>
      <c r="DWP65" s="4"/>
      <c r="DWQ65" s="29"/>
      <c r="DWR65" s="4"/>
      <c r="DWS65" s="29"/>
      <c r="DWT65" s="4"/>
      <c r="DWU65" s="29"/>
      <c r="DWV65" s="37"/>
      <c r="EGF65" s="40">
        <v>18</v>
      </c>
      <c r="EGG65" s="34" t="s">
        <v>12</v>
      </c>
      <c r="EGH65" s="35" t="s">
        <v>37</v>
      </c>
      <c r="EGI65" s="4" t="s">
        <v>11</v>
      </c>
      <c r="EGJ65" s="4"/>
      <c r="EGK65" s="36">
        <v>2</v>
      </c>
      <c r="EGL65" s="4"/>
      <c r="EGM65" s="29"/>
      <c r="EGN65" s="4"/>
      <c r="EGO65" s="29"/>
      <c r="EGP65" s="4"/>
      <c r="EGQ65" s="29"/>
      <c r="EGR65" s="37"/>
      <c r="EQB65" s="40">
        <v>18</v>
      </c>
      <c r="EQC65" s="34" t="s">
        <v>12</v>
      </c>
      <c r="EQD65" s="35" t="s">
        <v>37</v>
      </c>
      <c r="EQE65" s="4" t="s">
        <v>11</v>
      </c>
      <c r="EQF65" s="4"/>
      <c r="EQG65" s="36">
        <v>2</v>
      </c>
      <c r="EQH65" s="4"/>
      <c r="EQI65" s="29"/>
      <c r="EQJ65" s="4"/>
      <c r="EQK65" s="29"/>
      <c r="EQL65" s="4"/>
      <c r="EQM65" s="29"/>
      <c r="EQN65" s="37"/>
      <c r="EZX65" s="40">
        <v>18</v>
      </c>
      <c r="EZY65" s="34" t="s">
        <v>12</v>
      </c>
      <c r="EZZ65" s="35" t="s">
        <v>37</v>
      </c>
      <c r="FAA65" s="4" t="s">
        <v>11</v>
      </c>
      <c r="FAB65" s="4"/>
      <c r="FAC65" s="36">
        <v>2</v>
      </c>
      <c r="FAD65" s="4"/>
      <c r="FAE65" s="29"/>
      <c r="FAF65" s="4"/>
      <c r="FAG65" s="29"/>
      <c r="FAH65" s="4"/>
      <c r="FAI65" s="29"/>
      <c r="FAJ65" s="37"/>
      <c r="FJT65" s="40">
        <v>18</v>
      </c>
      <c r="FJU65" s="34" t="s">
        <v>12</v>
      </c>
      <c r="FJV65" s="35" t="s">
        <v>37</v>
      </c>
      <c r="FJW65" s="4" t="s">
        <v>11</v>
      </c>
      <c r="FJX65" s="4"/>
      <c r="FJY65" s="36">
        <v>2</v>
      </c>
      <c r="FJZ65" s="4"/>
      <c r="FKA65" s="29"/>
      <c r="FKB65" s="4"/>
      <c r="FKC65" s="29"/>
      <c r="FKD65" s="4"/>
      <c r="FKE65" s="29"/>
      <c r="FKF65" s="37"/>
      <c r="FTP65" s="40">
        <v>18</v>
      </c>
      <c r="FTQ65" s="34" t="s">
        <v>12</v>
      </c>
      <c r="FTR65" s="35" t="s">
        <v>37</v>
      </c>
      <c r="FTS65" s="4" t="s">
        <v>11</v>
      </c>
      <c r="FTT65" s="4"/>
      <c r="FTU65" s="36">
        <v>2</v>
      </c>
      <c r="FTV65" s="4"/>
      <c r="FTW65" s="29"/>
      <c r="FTX65" s="4"/>
      <c r="FTY65" s="29"/>
      <c r="FTZ65" s="4"/>
      <c r="FUA65" s="29"/>
      <c r="FUB65" s="37"/>
      <c r="GDL65" s="40">
        <v>18</v>
      </c>
      <c r="GDM65" s="34" t="s">
        <v>12</v>
      </c>
      <c r="GDN65" s="35" t="s">
        <v>37</v>
      </c>
      <c r="GDO65" s="4" t="s">
        <v>11</v>
      </c>
      <c r="GDP65" s="4"/>
      <c r="GDQ65" s="36">
        <v>2</v>
      </c>
      <c r="GDR65" s="4"/>
      <c r="GDS65" s="29"/>
      <c r="GDT65" s="4"/>
      <c r="GDU65" s="29"/>
      <c r="GDV65" s="4"/>
      <c r="GDW65" s="29"/>
      <c r="GDX65" s="37"/>
      <c r="GNH65" s="40">
        <v>18</v>
      </c>
      <c r="GNI65" s="34" t="s">
        <v>12</v>
      </c>
      <c r="GNJ65" s="35" t="s">
        <v>37</v>
      </c>
      <c r="GNK65" s="4" t="s">
        <v>11</v>
      </c>
      <c r="GNL65" s="4"/>
      <c r="GNM65" s="36">
        <v>2</v>
      </c>
      <c r="GNN65" s="4"/>
      <c r="GNO65" s="29"/>
      <c r="GNP65" s="4"/>
      <c r="GNQ65" s="29"/>
      <c r="GNR65" s="4"/>
      <c r="GNS65" s="29"/>
      <c r="GNT65" s="37"/>
      <c r="GXD65" s="40">
        <v>18</v>
      </c>
      <c r="GXE65" s="34" t="s">
        <v>12</v>
      </c>
      <c r="GXF65" s="35" t="s">
        <v>37</v>
      </c>
      <c r="GXG65" s="4" t="s">
        <v>11</v>
      </c>
      <c r="GXH65" s="4"/>
      <c r="GXI65" s="36">
        <v>2</v>
      </c>
      <c r="GXJ65" s="4"/>
      <c r="GXK65" s="29"/>
      <c r="GXL65" s="4"/>
      <c r="GXM65" s="29"/>
      <c r="GXN65" s="4"/>
      <c r="GXO65" s="29"/>
      <c r="GXP65" s="37"/>
      <c r="HGZ65" s="40">
        <v>18</v>
      </c>
      <c r="HHA65" s="34" t="s">
        <v>12</v>
      </c>
      <c r="HHB65" s="35" t="s">
        <v>37</v>
      </c>
      <c r="HHC65" s="4" t="s">
        <v>11</v>
      </c>
      <c r="HHD65" s="4"/>
      <c r="HHE65" s="36">
        <v>2</v>
      </c>
      <c r="HHF65" s="4"/>
      <c r="HHG65" s="29"/>
      <c r="HHH65" s="4"/>
      <c r="HHI65" s="29"/>
      <c r="HHJ65" s="4"/>
      <c r="HHK65" s="29"/>
      <c r="HHL65" s="37"/>
      <c r="HQV65" s="40">
        <v>18</v>
      </c>
      <c r="HQW65" s="34" t="s">
        <v>12</v>
      </c>
      <c r="HQX65" s="35" t="s">
        <v>37</v>
      </c>
      <c r="HQY65" s="4" t="s">
        <v>11</v>
      </c>
      <c r="HQZ65" s="4"/>
      <c r="HRA65" s="36">
        <v>2</v>
      </c>
      <c r="HRB65" s="4"/>
      <c r="HRC65" s="29"/>
      <c r="HRD65" s="4"/>
      <c r="HRE65" s="29"/>
      <c r="HRF65" s="4"/>
      <c r="HRG65" s="29"/>
      <c r="HRH65" s="37"/>
      <c r="IAR65" s="40">
        <v>18</v>
      </c>
      <c r="IAS65" s="34" t="s">
        <v>12</v>
      </c>
      <c r="IAT65" s="35" t="s">
        <v>37</v>
      </c>
      <c r="IAU65" s="4" t="s">
        <v>11</v>
      </c>
      <c r="IAV65" s="4"/>
      <c r="IAW65" s="36">
        <v>2</v>
      </c>
      <c r="IAX65" s="4"/>
      <c r="IAY65" s="29"/>
      <c r="IAZ65" s="4"/>
      <c r="IBA65" s="29"/>
      <c r="IBB65" s="4"/>
      <c r="IBC65" s="29"/>
      <c r="IBD65" s="37"/>
      <c r="IKN65" s="40">
        <v>18</v>
      </c>
      <c r="IKO65" s="34" t="s">
        <v>12</v>
      </c>
      <c r="IKP65" s="35" t="s">
        <v>37</v>
      </c>
      <c r="IKQ65" s="4" t="s">
        <v>11</v>
      </c>
      <c r="IKR65" s="4"/>
      <c r="IKS65" s="36">
        <v>2</v>
      </c>
      <c r="IKT65" s="4"/>
      <c r="IKU65" s="29"/>
      <c r="IKV65" s="4"/>
      <c r="IKW65" s="29"/>
      <c r="IKX65" s="4"/>
      <c r="IKY65" s="29"/>
      <c r="IKZ65" s="37"/>
      <c r="IUJ65" s="40">
        <v>18</v>
      </c>
      <c r="IUK65" s="34" t="s">
        <v>12</v>
      </c>
      <c r="IUL65" s="35" t="s">
        <v>37</v>
      </c>
      <c r="IUM65" s="4" t="s">
        <v>11</v>
      </c>
      <c r="IUN65" s="4"/>
      <c r="IUO65" s="36">
        <v>2</v>
      </c>
      <c r="IUP65" s="4"/>
      <c r="IUQ65" s="29"/>
      <c r="IUR65" s="4"/>
      <c r="IUS65" s="29"/>
      <c r="IUT65" s="4"/>
      <c r="IUU65" s="29"/>
      <c r="IUV65" s="37"/>
      <c r="JEF65" s="40">
        <v>18</v>
      </c>
      <c r="JEG65" s="34" t="s">
        <v>12</v>
      </c>
      <c r="JEH65" s="35" t="s">
        <v>37</v>
      </c>
      <c r="JEI65" s="4" t="s">
        <v>11</v>
      </c>
      <c r="JEJ65" s="4"/>
      <c r="JEK65" s="36">
        <v>2</v>
      </c>
      <c r="JEL65" s="4"/>
      <c r="JEM65" s="29"/>
      <c r="JEN65" s="4"/>
      <c r="JEO65" s="29"/>
      <c r="JEP65" s="4"/>
      <c r="JEQ65" s="29"/>
      <c r="JER65" s="37"/>
      <c r="JOB65" s="40">
        <v>18</v>
      </c>
      <c r="JOC65" s="34" t="s">
        <v>12</v>
      </c>
      <c r="JOD65" s="35" t="s">
        <v>37</v>
      </c>
      <c r="JOE65" s="4" t="s">
        <v>11</v>
      </c>
      <c r="JOF65" s="4"/>
      <c r="JOG65" s="36">
        <v>2</v>
      </c>
      <c r="JOH65" s="4"/>
      <c r="JOI65" s="29"/>
      <c r="JOJ65" s="4"/>
      <c r="JOK65" s="29"/>
      <c r="JOL65" s="4"/>
      <c r="JOM65" s="29"/>
      <c r="JON65" s="37"/>
      <c r="JXX65" s="40">
        <v>18</v>
      </c>
      <c r="JXY65" s="34" t="s">
        <v>12</v>
      </c>
      <c r="JXZ65" s="35" t="s">
        <v>37</v>
      </c>
      <c r="JYA65" s="4" t="s">
        <v>11</v>
      </c>
      <c r="JYB65" s="4"/>
      <c r="JYC65" s="36">
        <v>2</v>
      </c>
      <c r="JYD65" s="4"/>
      <c r="JYE65" s="29"/>
      <c r="JYF65" s="4"/>
      <c r="JYG65" s="29"/>
      <c r="JYH65" s="4"/>
      <c r="JYI65" s="29"/>
      <c r="JYJ65" s="37"/>
      <c r="KHT65" s="40">
        <v>18</v>
      </c>
      <c r="KHU65" s="34" t="s">
        <v>12</v>
      </c>
      <c r="KHV65" s="35" t="s">
        <v>37</v>
      </c>
      <c r="KHW65" s="4" t="s">
        <v>11</v>
      </c>
      <c r="KHX65" s="4"/>
      <c r="KHY65" s="36">
        <v>2</v>
      </c>
      <c r="KHZ65" s="4"/>
      <c r="KIA65" s="29"/>
      <c r="KIB65" s="4"/>
      <c r="KIC65" s="29"/>
      <c r="KID65" s="4"/>
      <c r="KIE65" s="29"/>
      <c r="KIF65" s="37"/>
      <c r="KRP65" s="40">
        <v>18</v>
      </c>
      <c r="KRQ65" s="34" t="s">
        <v>12</v>
      </c>
      <c r="KRR65" s="35" t="s">
        <v>37</v>
      </c>
      <c r="KRS65" s="4" t="s">
        <v>11</v>
      </c>
      <c r="KRT65" s="4"/>
      <c r="KRU65" s="36">
        <v>2</v>
      </c>
      <c r="KRV65" s="4"/>
      <c r="KRW65" s="29"/>
      <c r="KRX65" s="4"/>
      <c r="KRY65" s="29"/>
      <c r="KRZ65" s="4"/>
      <c r="KSA65" s="29"/>
      <c r="KSB65" s="37"/>
      <c r="LBL65" s="40">
        <v>18</v>
      </c>
      <c r="LBM65" s="34" t="s">
        <v>12</v>
      </c>
      <c r="LBN65" s="35" t="s">
        <v>37</v>
      </c>
      <c r="LBO65" s="4" t="s">
        <v>11</v>
      </c>
      <c r="LBP65" s="4"/>
      <c r="LBQ65" s="36">
        <v>2</v>
      </c>
      <c r="LBR65" s="4"/>
      <c r="LBS65" s="29"/>
      <c r="LBT65" s="4"/>
      <c r="LBU65" s="29"/>
      <c r="LBV65" s="4"/>
      <c r="LBW65" s="29"/>
      <c r="LBX65" s="37"/>
      <c r="LLH65" s="40">
        <v>18</v>
      </c>
      <c r="LLI65" s="34" t="s">
        <v>12</v>
      </c>
      <c r="LLJ65" s="35" t="s">
        <v>37</v>
      </c>
      <c r="LLK65" s="4" t="s">
        <v>11</v>
      </c>
      <c r="LLL65" s="4"/>
      <c r="LLM65" s="36">
        <v>2</v>
      </c>
      <c r="LLN65" s="4"/>
      <c r="LLO65" s="29"/>
      <c r="LLP65" s="4"/>
      <c r="LLQ65" s="29"/>
      <c r="LLR65" s="4"/>
      <c r="LLS65" s="29"/>
      <c r="LLT65" s="37"/>
      <c r="LVD65" s="40">
        <v>18</v>
      </c>
      <c r="LVE65" s="34" t="s">
        <v>12</v>
      </c>
      <c r="LVF65" s="35" t="s">
        <v>37</v>
      </c>
      <c r="LVG65" s="4" t="s">
        <v>11</v>
      </c>
      <c r="LVH65" s="4"/>
      <c r="LVI65" s="36">
        <v>2</v>
      </c>
      <c r="LVJ65" s="4"/>
      <c r="LVK65" s="29"/>
      <c r="LVL65" s="4"/>
      <c r="LVM65" s="29"/>
      <c r="LVN65" s="4"/>
      <c r="LVO65" s="29"/>
      <c r="LVP65" s="37"/>
      <c r="MEZ65" s="40">
        <v>18</v>
      </c>
      <c r="MFA65" s="34" t="s">
        <v>12</v>
      </c>
      <c r="MFB65" s="35" t="s">
        <v>37</v>
      </c>
      <c r="MFC65" s="4" t="s">
        <v>11</v>
      </c>
      <c r="MFD65" s="4"/>
      <c r="MFE65" s="36">
        <v>2</v>
      </c>
      <c r="MFF65" s="4"/>
      <c r="MFG65" s="29"/>
      <c r="MFH65" s="4"/>
      <c r="MFI65" s="29"/>
      <c r="MFJ65" s="4"/>
      <c r="MFK65" s="29"/>
      <c r="MFL65" s="37"/>
      <c r="MOV65" s="40">
        <v>18</v>
      </c>
      <c r="MOW65" s="34" t="s">
        <v>12</v>
      </c>
      <c r="MOX65" s="35" t="s">
        <v>37</v>
      </c>
      <c r="MOY65" s="4" t="s">
        <v>11</v>
      </c>
      <c r="MOZ65" s="4"/>
      <c r="MPA65" s="36">
        <v>2</v>
      </c>
      <c r="MPB65" s="4"/>
      <c r="MPC65" s="29"/>
      <c r="MPD65" s="4"/>
      <c r="MPE65" s="29"/>
      <c r="MPF65" s="4"/>
      <c r="MPG65" s="29"/>
      <c r="MPH65" s="37"/>
      <c r="MYR65" s="40">
        <v>18</v>
      </c>
      <c r="MYS65" s="34" t="s">
        <v>12</v>
      </c>
      <c r="MYT65" s="35" t="s">
        <v>37</v>
      </c>
      <c r="MYU65" s="4" t="s">
        <v>11</v>
      </c>
      <c r="MYV65" s="4"/>
      <c r="MYW65" s="36">
        <v>2</v>
      </c>
      <c r="MYX65" s="4"/>
      <c r="MYY65" s="29"/>
      <c r="MYZ65" s="4"/>
      <c r="MZA65" s="29"/>
      <c r="MZB65" s="4"/>
      <c r="MZC65" s="29"/>
      <c r="MZD65" s="37"/>
      <c r="NIN65" s="40">
        <v>18</v>
      </c>
      <c r="NIO65" s="34" t="s">
        <v>12</v>
      </c>
      <c r="NIP65" s="35" t="s">
        <v>37</v>
      </c>
      <c r="NIQ65" s="4" t="s">
        <v>11</v>
      </c>
      <c r="NIR65" s="4"/>
      <c r="NIS65" s="36">
        <v>2</v>
      </c>
      <c r="NIT65" s="4"/>
      <c r="NIU65" s="29"/>
      <c r="NIV65" s="4"/>
      <c r="NIW65" s="29"/>
      <c r="NIX65" s="4"/>
      <c r="NIY65" s="29"/>
      <c r="NIZ65" s="37"/>
      <c r="NSJ65" s="40">
        <v>18</v>
      </c>
      <c r="NSK65" s="34" t="s">
        <v>12</v>
      </c>
      <c r="NSL65" s="35" t="s">
        <v>37</v>
      </c>
      <c r="NSM65" s="4" t="s">
        <v>11</v>
      </c>
      <c r="NSN65" s="4"/>
      <c r="NSO65" s="36">
        <v>2</v>
      </c>
      <c r="NSP65" s="4"/>
      <c r="NSQ65" s="29"/>
      <c r="NSR65" s="4"/>
      <c r="NSS65" s="29"/>
      <c r="NST65" s="4"/>
      <c r="NSU65" s="29"/>
      <c r="NSV65" s="37"/>
      <c r="OCF65" s="40">
        <v>18</v>
      </c>
      <c r="OCG65" s="34" t="s">
        <v>12</v>
      </c>
      <c r="OCH65" s="35" t="s">
        <v>37</v>
      </c>
      <c r="OCI65" s="4" t="s">
        <v>11</v>
      </c>
      <c r="OCJ65" s="4"/>
      <c r="OCK65" s="36">
        <v>2</v>
      </c>
      <c r="OCL65" s="4"/>
      <c r="OCM65" s="29"/>
      <c r="OCN65" s="4"/>
      <c r="OCO65" s="29"/>
      <c r="OCP65" s="4"/>
      <c r="OCQ65" s="29"/>
      <c r="OCR65" s="37"/>
      <c r="OMB65" s="40">
        <v>18</v>
      </c>
      <c r="OMC65" s="34" t="s">
        <v>12</v>
      </c>
      <c r="OMD65" s="35" t="s">
        <v>37</v>
      </c>
      <c r="OME65" s="4" t="s">
        <v>11</v>
      </c>
      <c r="OMF65" s="4"/>
      <c r="OMG65" s="36">
        <v>2</v>
      </c>
      <c r="OMH65" s="4"/>
      <c r="OMI65" s="29"/>
      <c r="OMJ65" s="4"/>
      <c r="OMK65" s="29"/>
      <c r="OML65" s="4"/>
      <c r="OMM65" s="29"/>
      <c r="OMN65" s="37"/>
      <c r="OVX65" s="40">
        <v>18</v>
      </c>
      <c r="OVY65" s="34" t="s">
        <v>12</v>
      </c>
      <c r="OVZ65" s="35" t="s">
        <v>37</v>
      </c>
      <c r="OWA65" s="4" t="s">
        <v>11</v>
      </c>
      <c r="OWB65" s="4"/>
      <c r="OWC65" s="36">
        <v>2</v>
      </c>
      <c r="OWD65" s="4"/>
      <c r="OWE65" s="29"/>
      <c r="OWF65" s="4"/>
      <c r="OWG65" s="29"/>
      <c r="OWH65" s="4"/>
      <c r="OWI65" s="29"/>
      <c r="OWJ65" s="37"/>
      <c r="PFT65" s="40">
        <v>18</v>
      </c>
      <c r="PFU65" s="34" t="s">
        <v>12</v>
      </c>
      <c r="PFV65" s="35" t="s">
        <v>37</v>
      </c>
      <c r="PFW65" s="4" t="s">
        <v>11</v>
      </c>
      <c r="PFX65" s="4"/>
      <c r="PFY65" s="36">
        <v>2</v>
      </c>
      <c r="PFZ65" s="4"/>
      <c r="PGA65" s="29"/>
      <c r="PGB65" s="4"/>
      <c r="PGC65" s="29"/>
      <c r="PGD65" s="4"/>
      <c r="PGE65" s="29"/>
      <c r="PGF65" s="37"/>
      <c r="PPP65" s="40">
        <v>18</v>
      </c>
      <c r="PPQ65" s="34" t="s">
        <v>12</v>
      </c>
      <c r="PPR65" s="35" t="s">
        <v>37</v>
      </c>
      <c r="PPS65" s="4" t="s">
        <v>11</v>
      </c>
      <c r="PPT65" s="4"/>
      <c r="PPU65" s="36">
        <v>2</v>
      </c>
      <c r="PPV65" s="4"/>
      <c r="PPW65" s="29"/>
      <c r="PPX65" s="4"/>
      <c r="PPY65" s="29"/>
      <c r="PPZ65" s="4"/>
      <c r="PQA65" s="29"/>
      <c r="PQB65" s="37"/>
      <c r="PZL65" s="40">
        <v>18</v>
      </c>
      <c r="PZM65" s="34" t="s">
        <v>12</v>
      </c>
      <c r="PZN65" s="35" t="s">
        <v>37</v>
      </c>
      <c r="PZO65" s="4" t="s">
        <v>11</v>
      </c>
      <c r="PZP65" s="4"/>
      <c r="PZQ65" s="36">
        <v>2</v>
      </c>
      <c r="PZR65" s="4"/>
      <c r="PZS65" s="29"/>
      <c r="PZT65" s="4"/>
      <c r="PZU65" s="29"/>
      <c r="PZV65" s="4"/>
      <c r="PZW65" s="29"/>
      <c r="PZX65" s="37"/>
      <c r="QJH65" s="40">
        <v>18</v>
      </c>
      <c r="QJI65" s="34" t="s">
        <v>12</v>
      </c>
      <c r="QJJ65" s="35" t="s">
        <v>37</v>
      </c>
      <c r="QJK65" s="4" t="s">
        <v>11</v>
      </c>
      <c r="QJL65" s="4"/>
      <c r="QJM65" s="36">
        <v>2</v>
      </c>
      <c r="QJN65" s="4"/>
      <c r="QJO65" s="29"/>
      <c r="QJP65" s="4"/>
      <c r="QJQ65" s="29"/>
      <c r="QJR65" s="4"/>
      <c r="QJS65" s="29"/>
      <c r="QJT65" s="37"/>
      <c r="QTD65" s="40">
        <v>18</v>
      </c>
      <c r="QTE65" s="34" t="s">
        <v>12</v>
      </c>
      <c r="QTF65" s="35" t="s">
        <v>37</v>
      </c>
      <c r="QTG65" s="4" t="s">
        <v>11</v>
      </c>
      <c r="QTH65" s="4"/>
      <c r="QTI65" s="36">
        <v>2</v>
      </c>
      <c r="QTJ65" s="4"/>
      <c r="QTK65" s="29"/>
      <c r="QTL65" s="4"/>
      <c r="QTM65" s="29"/>
      <c r="QTN65" s="4"/>
      <c r="QTO65" s="29"/>
      <c r="QTP65" s="37"/>
      <c r="RCZ65" s="40">
        <v>18</v>
      </c>
      <c r="RDA65" s="34" t="s">
        <v>12</v>
      </c>
      <c r="RDB65" s="35" t="s">
        <v>37</v>
      </c>
      <c r="RDC65" s="4" t="s">
        <v>11</v>
      </c>
      <c r="RDD65" s="4"/>
      <c r="RDE65" s="36">
        <v>2</v>
      </c>
      <c r="RDF65" s="4"/>
      <c r="RDG65" s="29"/>
      <c r="RDH65" s="4"/>
      <c r="RDI65" s="29"/>
      <c r="RDJ65" s="4"/>
      <c r="RDK65" s="29"/>
      <c r="RDL65" s="37"/>
      <c r="RMV65" s="40">
        <v>18</v>
      </c>
      <c r="RMW65" s="34" t="s">
        <v>12</v>
      </c>
      <c r="RMX65" s="35" t="s">
        <v>37</v>
      </c>
      <c r="RMY65" s="4" t="s">
        <v>11</v>
      </c>
      <c r="RMZ65" s="4"/>
      <c r="RNA65" s="36">
        <v>2</v>
      </c>
      <c r="RNB65" s="4"/>
      <c r="RNC65" s="29"/>
      <c r="RND65" s="4"/>
      <c r="RNE65" s="29"/>
      <c r="RNF65" s="4"/>
      <c r="RNG65" s="29"/>
      <c r="RNH65" s="37"/>
      <c r="RWR65" s="40">
        <v>18</v>
      </c>
      <c r="RWS65" s="34" t="s">
        <v>12</v>
      </c>
      <c r="RWT65" s="35" t="s">
        <v>37</v>
      </c>
      <c r="RWU65" s="4" t="s">
        <v>11</v>
      </c>
      <c r="RWV65" s="4"/>
      <c r="RWW65" s="36">
        <v>2</v>
      </c>
      <c r="RWX65" s="4"/>
      <c r="RWY65" s="29"/>
      <c r="RWZ65" s="4"/>
      <c r="RXA65" s="29"/>
      <c r="RXB65" s="4"/>
      <c r="RXC65" s="29"/>
      <c r="RXD65" s="37"/>
      <c r="SGN65" s="40">
        <v>18</v>
      </c>
      <c r="SGO65" s="34" t="s">
        <v>12</v>
      </c>
      <c r="SGP65" s="35" t="s">
        <v>37</v>
      </c>
      <c r="SGQ65" s="4" t="s">
        <v>11</v>
      </c>
      <c r="SGR65" s="4"/>
      <c r="SGS65" s="36">
        <v>2</v>
      </c>
      <c r="SGT65" s="4"/>
      <c r="SGU65" s="29"/>
      <c r="SGV65" s="4"/>
      <c r="SGW65" s="29"/>
      <c r="SGX65" s="4"/>
      <c r="SGY65" s="29"/>
      <c r="SGZ65" s="37"/>
      <c r="SQJ65" s="40">
        <v>18</v>
      </c>
      <c r="SQK65" s="34" t="s">
        <v>12</v>
      </c>
      <c r="SQL65" s="35" t="s">
        <v>37</v>
      </c>
      <c r="SQM65" s="4" t="s">
        <v>11</v>
      </c>
      <c r="SQN65" s="4"/>
      <c r="SQO65" s="36">
        <v>2</v>
      </c>
      <c r="SQP65" s="4"/>
      <c r="SQQ65" s="29"/>
      <c r="SQR65" s="4"/>
      <c r="SQS65" s="29"/>
      <c r="SQT65" s="4"/>
      <c r="SQU65" s="29"/>
      <c r="SQV65" s="37"/>
      <c r="TAF65" s="40">
        <v>18</v>
      </c>
      <c r="TAG65" s="34" t="s">
        <v>12</v>
      </c>
      <c r="TAH65" s="35" t="s">
        <v>37</v>
      </c>
      <c r="TAI65" s="4" t="s">
        <v>11</v>
      </c>
      <c r="TAJ65" s="4"/>
      <c r="TAK65" s="36">
        <v>2</v>
      </c>
      <c r="TAL65" s="4"/>
      <c r="TAM65" s="29"/>
      <c r="TAN65" s="4"/>
      <c r="TAO65" s="29"/>
      <c r="TAP65" s="4"/>
      <c r="TAQ65" s="29"/>
      <c r="TAR65" s="37"/>
      <c r="TKB65" s="40">
        <v>18</v>
      </c>
      <c r="TKC65" s="34" t="s">
        <v>12</v>
      </c>
      <c r="TKD65" s="35" t="s">
        <v>37</v>
      </c>
      <c r="TKE65" s="4" t="s">
        <v>11</v>
      </c>
      <c r="TKF65" s="4"/>
      <c r="TKG65" s="36">
        <v>2</v>
      </c>
      <c r="TKH65" s="4"/>
      <c r="TKI65" s="29"/>
      <c r="TKJ65" s="4"/>
      <c r="TKK65" s="29"/>
      <c r="TKL65" s="4"/>
      <c r="TKM65" s="29"/>
      <c r="TKN65" s="37"/>
      <c r="TTX65" s="40">
        <v>18</v>
      </c>
      <c r="TTY65" s="34" t="s">
        <v>12</v>
      </c>
      <c r="TTZ65" s="35" t="s">
        <v>37</v>
      </c>
      <c r="TUA65" s="4" t="s">
        <v>11</v>
      </c>
      <c r="TUB65" s="4"/>
      <c r="TUC65" s="36">
        <v>2</v>
      </c>
      <c r="TUD65" s="4"/>
      <c r="TUE65" s="29"/>
      <c r="TUF65" s="4"/>
      <c r="TUG65" s="29"/>
      <c r="TUH65" s="4"/>
      <c r="TUI65" s="29"/>
      <c r="TUJ65" s="37"/>
      <c r="UDT65" s="40">
        <v>18</v>
      </c>
      <c r="UDU65" s="34" t="s">
        <v>12</v>
      </c>
      <c r="UDV65" s="35" t="s">
        <v>37</v>
      </c>
      <c r="UDW65" s="4" t="s">
        <v>11</v>
      </c>
      <c r="UDX65" s="4"/>
      <c r="UDY65" s="36">
        <v>2</v>
      </c>
      <c r="UDZ65" s="4"/>
      <c r="UEA65" s="29"/>
      <c r="UEB65" s="4"/>
      <c r="UEC65" s="29"/>
      <c r="UED65" s="4"/>
      <c r="UEE65" s="29"/>
      <c r="UEF65" s="37"/>
      <c r="UNP65" s="40">
        <v>18</v>
      </c>
      <c r="UNQ65" s="34" t="s">
        <v>12</v>
      </c>
      <c r="UNR65" s="35" t="s">
        <v>37</v>
      </c>
      <c r="UNS65" s="4" t="s">
        <v>11</v>
      </c>
      <c r="UNT65" s="4"/>
      <c r="UNU65" s="36">
        <v>2</v>
      </c>
      <c r="UNV65" s="4"/>
      <c r="UNW65" s="29"/>
      <c r="UNX65" s="4"/>
      <c r="UNY65" s="29"/>
      <c r="UNZ65" s="4"/>
      <c r="UOA65" s="29"/>
      <c r="UOB65" s="37"/>
      <c r="UXL65" s="40">
        <v>18</v>
      </c>
      <c r="UXM65" s="34" t="s">
        <v>12</v>
      </c>
      <c r="UXN65" s="35" t="s">
        <v>37</v>
      </c>
      <c r="UXO65" s="4" t="s">
        <v>11</v>
      </c>
      <c r="UXP65" s="4"/>
      <c r="UXQ65" s="36">
        <v>2</v>
      </c>
      <c r="UXR65" s="4"/>
      <c r="UXS65" s="29"/>
      <c r="UXT65" s="4"/>
      <c r="UXU65" s="29"/>
      <c r="UXV65" s="4"/>
      <c r="UXW65" s="29"/>
      <c r="UXX65" s="37"/>
      <c r="VHH65" s="40">
        <v>18</v>
      </c>
      <c r="VHI65" s="34" t="s">
        <v>12</v>
      </c>
      <c r="VHJ65" s="35" t="s">
        <v>37</v>
      </c>
      <c r="VHK65" s="4" t="s">
        <v>11</v>
      </c>
      <c r="VHL65" s="4"/>
      <c r="VHM65" s="36">
        <v>2</v>
      </c>
      <c r="VHN65" s="4"/>
      <c r="VHO65" s="29"/>
      <c r="VHP65" s="4"/>
      <c r="VHQ65" s="29"/>
      <c r="VHR65" s="4"/>
      <c r="VHS65" s="29"/>
      <c r="VHT65" s="37"/>
      <c r="VRD65" s="40">
        <v>18</v>
      </c>
      <c r="VRE65" s="34" t="s">
        <v>12</v>
      </c>
      <c r="VRF65" s="35" t="s">
        <v>37</v>
      </c>
      <c r="VRG65" s="4" t="s">
        <v>11</v>
      </c>
      <c r="VRH65" s="4"/>
      <c r="VRI65" s="36">
        <v>2</v>
      </c>
      <c r="VRJ65" s="4"/>
      <c r="VRK65" s="29"/>
      <c r="VRL65" s="4"/>
      <c r="VRM65" s="29"/>
      <c r="VRN65" s="4"/>
      <c r="VRO65" s="29"/>
      <c r="VRP65" s="37"/>
      <c r="WAZ65" s="40">
        <v>18</v>
      </c>
      <c r="WBA65" s="34" t="s">
        <v>12</v>
      </c>
      <c r="WBB65" s="35" t="s">
        <v>37</v>
      </c>
      <c r="WBC65" s="4" t="s">
        <v>11</v>
      </c>
      <c r="WBD65" s="4"/>
      <c r="WBE65" s="36">
        <v>2</v>
      </c>
      <c r="WBF65" s="4"/>
      <c r="WBG65" s="29"/>
      <c r="WBH65" s="4"/>
      <c r="WBI65" s="29"/>
      <c r="WBJ65" s="4"/>
      <c r="WBK65" s="29"/>
      <c r="WBL65" s="37"/>
      <c r="WKV65" s="40">
        <v>18</v>
      </c>
      <c r="WKW65" s="34" t="s">
        <v>12</v>
      </c>
      <c r="WKX65" s="35" t="s">
        <v>37</v>
      </c>
      <c r="WKY65" s="4" t="s">
        <v>11</v>
      </c>
      <c r="WKZ65" s="4"/>
      <c r="WLA65" s="36">
        <v>2</v>
      </c>
      <c r="WLB65" s="4"/>
      <c r="WLC65" s="29"/>
      <c r="WLD65" s="4"/>
      <c r="WLE65" s="29"/>
      <c r="WLF65" s="4"/>
      <c r="WLG65" s="29"/>
      <c r="WLH65" s="37"/>
      <c r="WUR65" s="40">
        <v>18</v>
      </c>
      <c r="WUS65" s="34" t="s">
        <v>12</v>
      </c>
      <c r="WUT65" s="35" t="s">
        <v>37</v>
      </c>
      <c r="WUU65" s="4" t="s">
        <v>11</v>
      </c>
      <c r="WUV65" s="4"/>
      <c r="WUW65" s="36">
        <v>2</v>
      </c>
      <c r="WUX65" s="4"/>
      <c r="WUY65" s="29"/>
      <c r="WUZ65" s="4"/>
      <c r="WVA65" s="29"/>
      <c r="WVB65" s="4"/>
      <c r="WVC65" s="29"/>
      <c r="WVD65" s="37"/>
    </row>
    <row r="66" spans="1:1021 1264:2045 2288:3069 3312:4093 4336:5117 5360:6141 6384:7165 7408:8189 8432:9213 9456:10237 10480:11261 11504:12285 12528:13309 13552:14333 14576:15357 15600:16125" s="38" customFormat="1" x14ac:dyDescent="0.25">
      <c r="A66" s="33" t="s">
        <v>70</v>
      </c>
      <c r="B66" s="3" t="s">
        <v>122</v>
      </c>
      <c r="C66" s="4" t="s">
        <v>11</v>
      </c>
      <c r="D66" s="5">
        <v>5</v>
      </c>
      <c r="E66" s="5"/>
      <c r="F66" s="5"/>
      <c r="G66" s="68" t="s">
        <v>130</v>
      </c>
      <c r="IF66" s="40"/>
      <c r="IG66" s="4" t="s">
        <v>38</v>
      </c>
      <c r="IH66" s="3" t="s">
        <v>39</v>
      </c>
      <c r="II66" s="4" t="s">
        <v>11</v>
      </c>
      <c r="IJ66" s="4"/>
      <c r="IK66" s="29">
        <f>IK65</f>
        <v>2</v>
      </c>
      <c r="IL66" s="29">
        <f>15/1.18</f>
        <v>12.711864406779661</v>
      </c>
      <c r="IM66" s="29">
        <f>IK66*IL66</f>
        <v>25.423728813559322</v>
      </c>
      <c r="IN66" s="4"/>
      <c r="IO66" s="29"/>
      <c r="IP66" s="4"/>
      <c r="IQ66" s="29"/>
      <c r="IR66" s="37">
        <f>IM66+IO66+IQ66</f>
        <v>25.423728813559322</v>
      </c>
      <c r="SB66" s="40"/>
      <c r="SC66" s="4" t="s">
        <v>38</v>
      </c>
      <c r="SD66" s="3" t="s">
        <v>39</v>
      </c>
      <c r="SE66" s="4" t="s">
        <v>11</v>
      </c>
      <c r="SF66" s="4"/>
      <c r="SG66" s="29">
        <f>SG65</f>
        <v>2</v>
      </c>
      <c r="SH66" s="29">
        <f>15/1.18</f>
        <v>12.711864406779661</v>
      </c>
      <c r="SI66" s="29">
        <f>SG66*SH66</f>
        <v>25.423728813559322</v>
      </c>
      <c r="SJ66" s="4"/>
      <c r="SK66" s="29"/>
      <c r="SL66" s="4"/>
      <c r="SM66" s="29"/>
      <c r="SN66" s="37">
        <f>SI66+SK66+SM66</f>
        <v>25.423728813559322</v>
      </c>
      <c r="ABX66" s="40"/>
      <c r="ABY66" s="4" t="s">
        <v>38</v>
      </c>
      <c r="ABZ66" s="3" t="s">
        <v>39</v>
      </c>
      <c r="ACA66" s="4" t="s">
        <v>11</v>
      </c>
      <c r="ACB66" s="4"/>
      <c r="ACC66" s="29">
        <f>ACC65</f>
        <v>2</v>
      </c>
      <c r="ACD66" s="29">
        <f>15/1.18</f>
        <v>12.711864406779661</v>
      </c>
      <c r="ACE66" s="29">
        <f>ACC66*ACD66</f>
        <v>25.423728813559322</v>
      </c>
      <c r="ACF66" s="4"/>
      <c r="ACG66" s="29"/>
      <c r="ACH66" s="4"/>
      <c r="ACI66" s="29"/>
      <c r="ACJ66" s="37">
        <f>ACE66+ACG66+ACI66</f>
        <v>25.423728813559322</v>
      </c>
      <c r="ALT66" s="40"/>
      <c r="ALU66" s="4" t="s">
        <v>38</v>
      </c>
      <c r="ALV66" s="3" t="s">
        <v>39</v>
      </c>
      <c r="ALW66" s="4" t="s">
        <v>11</v>
      </c>
      <c r="ALX66" s="4"/>
      <c r="ALY66" s="29">
        <f>ALY65</f>
        <v>2</v>
      </c>
      <c r="ALZ66" s="29">
        <f>15/1.18</f>
        <v>12.711864406779661</v>
      </c>
      <c r="AMA66" s="29">
        <f>ALY66*ALZ66</f>
        <v>25.423728813559322</v>
      </c>
      <c r="AMB66" s="4"/>
      <c r="AMC66" s="29"/>
      <c r="AMD66" s="4"/>
      <c r="AME66" s="29"/>
      <c r="AMF66" s="37">
        <f>AMA66+AMC66+AME66</f>
        <v>25.423728813559322</v>
      </c>
      <c r="AVP66" s="40"/>
      <c r="AVQ66" s="4" t="s">
        <v>38</v>
      </c>
      <c r="AVR66" s="3" t="s">
        <v>39</v>
      </c>
      <c r="AVS66" s="4" t="s">
        <v>11</v>
      </c>
      <c r="AVT66" s="4"/>
      <c r="AVU66" s="29">
        <f>AVU65</f>
        <v>2</v>
      </c>
      <c r="AVV66" s="29">
        <f>15/1.18</f>
        <v>12.711864406779661</v>
      </c>
      <c r="AVW66" s="29">
        <f>AVU66*AVV66</f>
        <v>25.423728813559322</v>
      </c>
      <c r="AVX66" s="4"/>
      <c r="AVY66" s="29"/>
      <c r="AVZ66" s="4"/>
      <c r="AWA66" s="29"/>
      <c r="AWB66" s="37">
        <f>AVW66+AVY66+AWA66</f>
        <v>25.423728813559322</v>
      </c>
      <c r="BFL66" s="40"/>
      <c r="BFM66" s="4" t="s">
        <v>38</v>
      </c>
      <c r="BFN66" s="3" t="s">
        <v>39</v>
      </c>
      <c r="BFO66" s="4" t="s">
        <v>11</v>
      </c>
      <c r="BFP66" s="4"/>
      <c r="BFQ66" s="29">
        <f>BFQ65</f>
        <v>2</v>
      </c>
      <c r="BFR66" s="29">
        <f>15/1.18</f>
        <v>12.711864406779661</v>
      </c>
      <c r="BFS66" s="29">
        <f>BFQ66*BFR66</f>
        <v>25.423728813559322</v>
      </c>
      <c r="BFT66" s="4"/>
      <c r="BFU66" s="29"/>
      <c r="BFV66" s="4"/>
      <c r="BFW66" s="29"/>
      <c r="BFX66" s="37">
        <f>BFS66+BFU66+BFW66</f>
        <v>25.423728813559322</v>
      </c>
      <c r="BPH66" s="40"/>
      <c r="BPI66" s="4" t="s">
        <v>38</v>
      </c>
      <c r="BPJ66" s="3" t="s">
        <v>39</v>
      </c>
      <c r="BPK66" s="4" t="s">
        <v>11</v>
      </c>
      <c r="BPL66" s="4"/>
      <c r="BPM66" s="29">
        <f>BPM65</f>
        <v>2</v>
      </c>
      <c r="BPN66" s="29">
        <f>15/1.18</f>
        <v>12.711864406779661</v>
      </c>
      <c r="BPO66" s="29">
        <f>BPM66*BPN66</f>
        <v>25.423728813559322</v>
      </c>
      <c r="BPP66" s="4"/>
      <c r="BPQ66" s="29"/>
      <c r="BPR66" s="4"/>
      <c r="BPS66" s="29"/>
      <c r="BPT66" s="37">
        <f>BPO66+BPQ66+BPS66</f>
        <v>25.423728813559322</v>
      </c>
      <c r="BZD66" s="40"/>
      <c r="BZE66" s="4" t="s">
        <v>38</v>
      </c>
      <c r="BZF66" s="3" t="s">
        <v>39</v>
      </c>
      <c r="BZG66" s="4" t="s">
        <v>11</v>
      </c>
      <c r="BZH66" s="4"/>
      <c r="BZI66" s="29">
        <f>BZI65</f>
        <v>2</v>
      </c>
      <c r="BZJ66" s="29">
        <f>15/1.18</f>
        <v>12.711864406779661</v>
      </c>
      <c r="BZK66" s="29">
        <f>BZI66*BZJ66</f>
        <v>25.423728813559322</v>
      </c>
      <c r="BZL66" s="4"/>
      <c r="BZM66" s="29"/>
      <c r="BZN66" s="4"/>
      <c r="BZO66" s="29"/>
      <c r="BZP66" s="37">
        <f>BZK66+BZM66+BZO66</f>
        <v>25.423728813559322</v>
      </c>
      <c r="CIZ66" s="40"/>
      <c r="CJA66" s="4" t="s">
        <v>38</v>
      </c>
      <c r="CJB66" s="3" t="s">
        <v>39</v>
      </c>
      <c r="CJC66" s="4" t="s">
        <v>11</v>
      </c>
      <c r="CJD66" s="4"/>
      <c r="CJE66" s="29">
        <f>CJE65</f>
        <v>2</v>
      </c>
      <c r="CJF66" s="29">
        <f>15/1.18</f>
        <v>12.711864406779661</v>
      </c>
      <c r="CJG66" s="29">
        <f>CJE66*CJF66</f>
        <v>25.423728813559322</v>
      </c>
      <c r="CJH66" s="4"/>
      <c r="CJI66" s="29"/>
      <c r="CJJ66" s="4"/>
      <c r="CJK66" s="29"/>
      <c r="CJL66" s="37">
        <f>CJG66+CJI66+CJK66</f>
        <v>25.423728813559322</v>
      </c>
      <c r="CSV66" s="40"/>
      <c r="CSW66" s="4" t="s">
        <v>38</v>
      </c>
      <c r="CSX66" s="3" t="s">
        <v>39</v>
      </c>
      <c r="CSY66" s="4" t="s">
        <v>11</v>
      </c>
      <c r="CSZ66" s="4"/>
      <c r="CTA66" s="29">
        <f>CTA65</f>
        <v>2</v>
      </c>
      <c r="CTB66" s="29">
        <f>15/1.18</f>
        <v>12.711864406779661</v>
      </c>
      <c r="CTC66" s="29">
        <f>CTA66*CTB66</f>
        <v>25.423728813559322</v>
      </c>
      <c r="CTD66" s="4"/>
      <c r="CTE66" s="29"/>
      <c r="CTF66" s="4"/>
      <c r="CTG66" s="29"/>
      <c r="CTH66" s="37">
        <f>CTC66+CTE66+CTG66</f>
        <v>25.423728813559322</v>
      </c>
      <c r="DCR66" s="40"/>
      <c r="DCS66" s="4" t="s">
        <v>38</v>
      </c>
      <c r="DCT66" s="3" t="s">
        <v>39</v>
      </c>
      <c r="DCU66" s="4" t="s">
        <v>11</v>
      </c>
      <c r="DCV66" s="4"/>
      <c r="DCW66" s="29">
        <f>DCW65</f>
        <v>2</v>
      </c>
      <c r="DCX66" s="29">
        <f>15/1.18</f>
        <v>12.711864406779661</v>
      </c>
      <c r="DCY66" s="29">
        <f>DCW66*DCX66</f>
        <v>25.423728813559322</v>
      </c>
      <c r="DCZ66" s="4"/>
      <c r="DDA66" s="29"/>
      <c r="DDB66" s="4"/>
      <c r="DDC66" s="29"/>
      <c r="DDD66" s="37">
        <f>DCY66+DDA66+DDC66</f>
        <v>25.423728813559322</v>
      </c>
      <c r="DMN66" s="40"/>
      <c r="DMO66" s="4" t="s">
        <v>38</v>
      </c>
      <c r="DMP66" s="3" t="s">
        <v>39</v>
      </c>
      <c r="DMQ66" s="4" t="s">
        <v>11</v>
      </c>
      <c r="DMR66" s="4"/>
      <c r="DMS66" s="29">
        <f>DMS65</f>
        <v>2</v>
      </c>
      <c r="DMT66" s="29">
        <f>15/1.18</f>
        <v>12.711864406779661</v>
      </c>
      <c r="DMU66" s="29">
        <f>DMS66*DMT66</f>
        <v>25.423728813559322</v>
      </c>
      <c r="DMV66" s="4"/>
      <c r="DMW66" s="29"/>
      <c r="DMX66" s="4"/>
      <c r="DMY66" s="29"/>
      <c r="DMZ66" s="37">
        <f>DMU66+DMW66+DMY66</f>
        <v>25.423728813559322</v>
      </c>
      <c r="DWJ66" s="40"/>
      <c r="DWK66" s="4" t="s">
        <v>38</v>
      </c>
      <c r="DWL66" s="3" t="s">
        <v>39</v>
      </c>
      <c r="DWM66" s="4" t="s">
        <v>11</v>
      </c>
      <c r="DWN66" s="4"/>
      <c r="DWO66" s="29">
        <f>DWO65</f>
        <v>2</v>
      </c>
      <c r="DWP66" s="29">
        <f>15/1.18</f>
        <v>12.711864406779661</v>
      </c>
      <c r="DWQ66" s="29">
        <f>DWO66*DWP66</f>
        <v>25.423728813559322</v>
      </c>
      <c r="DWR66" s="4"/>
      <c r="DWS66" s="29"/>
      <c r="DWT66" s="4"/>
      <c r="DWU66" s="29"/>
      <c r="DWV66" s="37">
        <f>DWQ66+DWS66+DWU66</f>
        <v>25.423728813559322</v>
      </c>
      <c r="EGF66" s="40"/>
      <c r="EGG66" s="4" t="s">
        <v>38</v>
      </c>
      <c r="EGH66" s="3" t="s">
        <v>39</v>
      </c>
      <c r="EGI66" s="4" t="s">
        <v>11</v>
      </c>
      <c r="EGJ66" s="4"/>
      <c r="EGK66" s="29">
        <f>EGK65</f>
        <v>2</v>
      </c>
      <c r="EGL66" s="29">
        <f>15/1.18</f>
        <v>12.711864406779661</v>
      </c>
      <c r="EGM66" s="29">
        <f>EGK66*EGL66</f>
        <v>25.423728813559322</v>
      </c>
      <c r="EGN66" s="4"/>
      <c r="EGO66" s="29"/>
      <c r="EGP66" s="4"/>
      <c r="EGQ66" s="29"/>
      <c r="EGR66" s="37">
        <f>EGM66+EGO66+EGQ66</f>
        <v>25.423728813559322</v>
      </c>
      <c r="EQB66" s="40"/>
      <c r="EQC66" s="4" t="s">
        <v>38</v>
      </c>
      <c r="EQD66" s="3" t="s">
        <v>39</v>
      </c>
      <c r="EQE66" s="4" t="s">
        <v>11</v>
      </c>
      <c r="EQF66" s="4"/>
      <c r="EQG66" s="29">
        <f>EQG65</f>
        <v>2</v>
      </c>
      <c r="EQH66" s="29">
        <f>15/1.18</f>
        <v>12.711864406779661</v>
      </c>
      <c r="EQI66" s="29">
        <f>EQG66*EQH66</f>
        <v>25.423728813559322</v>
      </c>
      <c r="EQJ66" s="4"/>
      <c r="EQK66" s="29"/>
      <c r="EQL66" s="4"/>
      <c r="EQM66" s="29"/>
      <c r="EQN66" s="37">
        <f>EQI66+EQK66+EQM66</f>
        <v>25.423728813559322</v>
      </c>
      <c r="EZX66" s="40"/>
      <c r="EZY66" s="4" t="s">
        <v>38</v>
      </c>
      <c r="EZZ66" s="3" t="s">
        <v>39</v>
      </c>
      <c r="FAA66" s="4" t="s">
        <v>11</v>
      </c>
      <c r="FAB66" s="4"/>
      <c r="FAC66" s="29">
        <f>FAC65</f>
        <v>2</v>
      </c>
      <c r="FAD66" s="29">
        <f>15/1.18</f>
        <v>12.711864406779661</v>
      </c>
      <c r="FAE66" s="29">
        <f>FAC66*FAD66</f>
        <v>25.423728813559322</v>
      </c>
      <c r="FAF66" s="4"/>
      <c r="FAG66" s="29"/>
      <c r="FAH66" s="4"/>
      <c r="FAI66" s="29"/>
      <c r="FAJ66" s="37">
        <f>FAE66+FAG66+FAI66</f>
        <v>25.423728813559322</v>
      </c>
      <c r="FJT66" s="40"/>
      <c r="FJU66" s="4" t="s">
        <v>38</v>
      </c>
      <c r="FJV66" s="3" t="s">
        <v>39</v>
      </c>
      <c r="FJW66" s="4" t="s">
        <v>11</v>
      </c>
      <c r="FJX66" s="4"/>
      <c r="FJY66" s="29">
        <f>FJY65</f>
        <v>2</v>
      </c>
      <c r="FJZ66" s="29">
        <f>15/1.18</f>
        <v>12.711864406779661</v>
      </c>
      <c r="FKA66" s="29">
        <f>FJY66*FJZ66</f>
        <v>25.423728813559322</v>
      </c>
      <c r="FKB66" s="4"/>
      <c r="FKC66" s="29"/>
      <c r="FKD66" s="4"/>
      <c r="FKE66" s="29"/>
      <c r="FKF66" s="37">
        <f>FKA66+FKC66+FKE66</f>
        <v>25.423728813559322</v>
      </c>
      <c r="FTP66" s="40"/>
      <c r="FTQ66" s="4" t="s">
        <v>38</v>
      </c>
      <c r="FTR66" s="3" t="s">
        <v>39</v>
      </c>
      <c r="FTS66" s="4" t="s">
        <v>11</v>
      </c>
      <c r="FTT66" s="4"/>
      <c r="FTU66" s="29">
        <f>FTU65</f>
        <v>2</v>
      </c>
      <c r="FTV66" s="29">
        <f>15/1.18</f>
        <v>12.711864406779661</v>
      </c>
      <c r="FTW66" s="29">
        <f>FTU66*FTV66</f>
        <v>25.423728813559322</v>
      </c>
      <c r="FTX66" s="4"/>
      <c r="FTY66" s="29"/>
      <c r="FTZ66" s="4"/>
      <c r="FUA66" s="29"/>
      <c r="FUB66" s="37">
        <f>FTW66+FTY66+FUA66</f>
        <v>25.423728813559322</v>
      </c>
      <c r="GDL66" s="40"/>
      <c r="GDM66" s="4" t="s">
        <v>38</v>
      </c>
      <c r="GDN66" s="3" t="s">
        <v>39</v>
      </c>
      <c r="GDO66" s="4" t="s">
        <v>11</v>
      </c>
      <c r="GDP66" s="4"/>
      <c r="GDQ66" s="29">
        <f>GDQ65</f>
        <v>2</v>
      </c>
      <c r="GDR66" s="29">
        <f>15/1.18</f>
        <v>12.711864406779661</v>
      </c>
      <c r="GDS66" s="29">
        <f>GDQ66*GDR66</f>
        <v>25.423728813559322</v>
      </c>
      <c r="GDT66" s="4"/>
      <c r="GDU66" s="29"/>
      <c r="GDV66" s="4"/>
      <c r="GDW66" s="29"/>
      <c r="GDX66" s="37">
        <f>GDS66+GDU66+GDW66</f>
        <v>25.423728813559322</v>
      </c>
      <c r="GNH66" s="40"/>
      <c r="GNI66" s="4" t="s">
        <v>38</v>
      </c>
      <c r="GNJ66" s="3" t="s">
        <v>39</v>
      </c>
      <c r="GNK66" s="4" t="s">
        <v>11</v>
      </c>
      <c r="GNL66" s="4"/>
      <c r="GNM66" s="29">
        <f>GNM65</f>
        <v>2</v>
      </c>
      <c r="GNN66" s="29">
        <f>15/1.18</f>
        <v>12.711864406779661</v>
      </c>
      <c r="GNO66" s="29">
        <f>GNM66*GNN66</f>
        <v>25.423728813559322</v>
      </c>
      <c r="GNP66" s="4"/>
      <c r="GNQ66" s="29"/>
      <c r="GNR66" s="4"/>
      <c r="GNS66" s="29"/>
      <c r="GNT66" s="37">
        <f>GNO66+GNQ66+GNS66</f>
        <v>25.423728813559322</v>
      </c>
      <c r="GXD66" s="40"/>
      <c r="GXE66" s="4" t="s">
        <v>38</v>
      </c>
      <c r="GXF66" s="3" t="s">
        <v>39</v>
      </c>
      <c r="GXG66" s="4" t="s">
        <v>11</v>
      </c>
      <c r="GXH66" s="4"/>
      <c r="GXI66" s="29">
        <f>GXI65</f>
        <v>2</v>
      </c>
      <c r="GXJ66" s="29">
        <f>15/1.18</f>
        <v>12.711864406779661</v>
      </c>
      <c r="GXK66" s="29">
        <f>GXI66*GXJ66</f>
        <v>25.423728813559322</v>
      </c>
      <c r="GXL66" s="4"/>
      <c r="GXM66" s="29"/>
      <c r="GXN66" s="4"/>
      <c r="GXO66" s="29"/>
      <c r="GXP66" s="37">
        <f>GXK66+GXM66+GXO66</f>
        <v>25.423728813559322</v>
      </c>
      <c r="HGZ66" s="40"/>
      <c r="HHA66" s="4" t="s">
        <v>38</v>
      </c>
      <c r="HHB66" s="3" t="s">
        <v>39</v>
      </c>
      <c r="HHC66" s="4" t="s">
        <v>11</v>
      </c>
      <c r="HHD66" s="4"/>
      <c r="HHE66" s="29">
        <f>HHE65</f>
        <v>2</v>
      </c>
      <c r="HHF66" s="29">
        <f>15/1.18</f>
        <v>12.711864406779661</v>
      </c>
      <c r="HHG66" s="29">
        <f>HHE66*HHF66</f>
        <v>25.423728813559322</v>
      </c>
      <c r="HHH66" s="4"/>
      <c r="HHI66" s="29"/>
      <c r="HHJ66" s="4"/>
      <c r="HHK66" s="29"/>
      <c r="HHL66" s="37">
        <f>HHG66+HHI66+HHK66</f>
        <v>25.423728813559322</v>
      </c>
      <c r="HQV66" s="40"/>
      <c r="HQW66" s="4" t="s">
        <v>38</v>
      </c>
      <c r="HQX66" s="3" t="s">
        <v>39</v>
      </c>
      <c r="HQY66" s="4" t="s">
        <v>11</v>
      </c>
      <c r="HQZ66" s="4"/>
      <c r="HRA66" s="29">
        <f>HRA65</f>
        <v>2</v>
      </c>
      <c r="HRB66" s="29">
        <f>15/1.18</f>
        <v>12.711864406779661</v>
      </c>
      <c r="HRC66" s="29">
        <f>HRA66*HRB66</f>
        <v>25.423728813559322</v>
      </c>
      <c r="HRD66" s="4"/>
      <c r="HRE66" s="29"/>
      <c r="HRF66" s="4"/>
      <c r="HRG66" s="29"/>
      <c r="HRH66" s="37">
        <f>HRC66+HRE66+HRG66</f>
        <v>25.423728813559322</v>
      </c>
      <c r="IAR66" s="40"/>
      <c r="IAS66" s="4" t="s">
        <v>38</v>
      </c>
      <c r="IAT66" s="3" t="s">
        <v>39</v>
      </c>
      <c r="IAU66" s="4" t="s">
        <v>11</v>
      </c>
      <c r="IAV66" s="4"/>
      <c r="IAW66" s="29">
        <f>IAW65</f>
        <v>2</v>
      </c>
      <c r="IAX66" s="29">
        <f>15/1.18</f>
        <v>12.711864406779661</v>
      </c>
      <c r="IAY66" s="29">
        <f>IAW66*IAX66</f>
        <v>25.423728813559322</v>
      </c>
      <c r="IAZ66" s="4"/>
      <c r="IBA66" s="29"/>
      <c r="IBB66" s="4"/>
      <c r="IBC66" s="29"/>
      <c r="IBD66" s="37">
        <f>IAY66+IBA66+IBC66</f>
        <v>25.423728813559322</v>
      </c>
      <c r="IKN66" s="40"/>
      <c r="IKO66" s="4" t="s">
        <v>38</v>
      </c>
      <c r="IKP66" s="3" t="s">
        <v>39</v>
      </c>
      <c r="IKQ66" s="4" t="s">
        <v>11</v>
      </c>
      <c r="IKR66" s="4"/>
      <c r="IKS66" s="29">
        <f>IKS65</f>
        <v>2</v>
      </c>
      <c r="IKT66" s="29">
        <f>15/1.18</f>
        <v>12.711864406779661</v>
      </c>
      <c r="IKU66" s="29">
        <f>IKS66*IKT66</f>
        <v>25.423728813559322</v>
      </c>
      <c r="IKV66" s="4"/>
      <c r="IKW66" s="29"/>
      <c r="IKX66" s="4"/>
      <c r="IKY66" s="29"/>
      <c r="IKZ66" s="37">
        <f>IKU66+IKW66+IKY66</f>
        <v>25.423728813559322</v>
      </c>
      <c r="IUJ66" s="40"/>
      <c r="IUK66" s="4" t="s">
        <v>38</v>
      </c>
      <c r="IUL66" s="3" t="s">
        <v>39</v>
      </c>
      <c r="IUM66" s="4" t="s">
        <v>11</v>
      </c>
      <c r="IUN66" s="4"/>
      <c r="IUO66" s="29">
        <f>IUO65</f>
        <v>2</v>
      </c>
      <c r="IUP66" s="29">
        <f>15/1.18</f>
        <v>12.711864406779661</v>
      </c>
      <c r="IUQ66" s="29">
        <f>IUO66*IUP66</f>
        <v>25.423728813559322</v>
      </c>
      <c r="IUR66" s="4"/>
      <c r="IUS66" s="29"/>
      <c r="IUT66" s="4"/>
      <c r="IUU66" s="29"/>
      <c r="IUV66" s="37">
        <f>IUQ66+IUS66+IUU66</f>
        <v>25.423728813559322</v>
      </c>
      <c r="JEF66" s="40"/>
      <c r="JEG66" s="4" t="s">
        <v>38</v>
      </c>
      <c r="JEH66" s="3" t="s">
        <v>39</v>
      </c>
      <c r="JEI66" s="4" t="s">
        <v>11</v>
      </c>
      <c r="JEJ66" s="4"/>
      <c r="JEK66" s="29">
        <f>JEK65</f>
        <v>2</v>
      </c>
      <c r="JEL66" s="29">
        <f>15/1.18</f>
        <v>12.711864406779661</v>
      </c>
      <c r="JEM66" s="29">
        <f>JEK66*JEL66</f>
        <v>25.423728813559322</v>
      </c>
      <c r="JEN66" s="4"/>
      <c r="JEO66" s="29"/>
      <c r="JEP66" s="4"/>
      <c r="JEQ66" s="29"/>
      <c r="JER66" s="37">
        <f>JEM66+JEO66+JEQ66</f>
        <v>25.423728813559322</v>
      </c>
      <c r="JOB66" s="40"/>
      <c r="JOC66" s="4" t="s">
        <v>38</v>
      </c>
      <c r="JOD66" s="3" t="s">
        <v>39</v>
      </c>
      <c r="JOE66" s="4" t="s">
        <v>11</v>
      </c>
      <c r="JOF66" s="4"/>
      <c r="JOG66" s="29">
        <f>JOG65</f>
        <v>2</v>
      </c>
      <c r="JOH66" s="29">
        <f>15/1.18</f>
        <v>12.711864406779661</v>
      </c>
      <c r="JOI66" s="29">
        <f>JOG66*JOH66</f>
        <v>25.423728813559322</v>
      </c>
      <c r="JOJ66" s="4"/>
      <c r="JOK66" s="29"/>
      <c r="JOL66" s="4"/>
      <c r="JOM66" s="29"/>
      <c r="JON66" s="37">
        <f>JOI66+JOK66+JOM66</f>
        <v>25.423728813559322</v>
      </c>
      <c r="JXX66" s="40"/>
      <c r="JXY66" s="4" t="s">
        <v>38</v>
      </c>
      <c r="JXZ66" s="3" t="s">
        <v>39</v>
      </c>
      <c r="JYA66" s="4" t="s">
        <v>11</v>
      </c>
      <c r="JYB66" s="4"/>
      <c r="JYC66" s="29">
        <f>JYC65</f>
        <v>2</v>
      </c>
      <c r="JYD66" s="29">
        <f>15/1.18</f>
        <v>12.711864406779661</v>
      </c>
      <c r="JYE66" s="29">
        <f>JYC66*JYD66</f>
        <v>25.423728813559322</v>
      </c>
      <c r="JYF66" s="4"/>
      <c r="JYG66" s="29"/>
      <c r="JYH66" s="4"/>
      <c r="JYI66" s="29"/>
      <c r="JYJ66" s="37">
        <f>JYE66+JYG66+JYI66</f>
        <v>25.423728813559322</v>
      </c>
      <c r="KHT66" s="40"/>
      <c r="KHU66" s="4" t="s">
        <v>38</v>
      </c>
      <c r="KHV66" s="3" t="s">
        <v>39</v>
      </c>
      <c r="KHW66" s="4" t="s">
        <v>11</v>
      </c>
      <c r="KHX66" s="4"/>
      <c r="KHY66" s="29">
        <f>KHY65</f>
        <v>2</v>
      </c>
      <c r="KHZ66" s="29">
        <f>15/1.18</f>
        <v>12.711864406779661</v>
      </c>
      <c r="KIA66" s="29">
        <f>KHY66*KHZ66</f>
        <v>25.423728813559322</v>
      </c>
      <c r="KIB66" s="4"/>
      <c r="KIC66" s="29"/>
      <c r="KID66" s="4"/>
      <c r="KIE66" s="29"/>
      <c r="KIF66" s="37">
        <f>KIA66+KIC66+KIE66</f>
        <v>25.423728813559322</v>
      </c>
      <c r="KRP66" s="40"/>
      <c r="KRQ66" s="4" t="s">
        <v>38</v>
      </c>
      <c r="KRR66" s="3" t="s">
        <v>39</v>
      </c>
      <c r="KRS66" s="4" t="s">
        <v>11</v>
      </c>
      <c r="KRT66" s="4"/>
      <c r="KRU66" s="29">
        <f>KRU65</f>
        <v>2</v>
      </c>
      <c r="KRV66" s="29">
        <f>15/1.18</f>
        <v>12.711864406779661</v>
      </c>
      <c r="KRW66" s="29">
        <f>KRU66*KRV66</f>
        <v>25.423728813559322</v>
      </c>
      <c r="KRX66" s="4"/>
      <c r="KRY66" s="29"/>
      <c r="KRZ66" s="4"/>
      <c r="KSA66" s="29"/>
      <c r="KSB66" s="37">
        <f>KRW66+KRY66+KSA66</f>
        <v>25.423728813559322</v>
      </c>
      <c r="LBL66" s="40"/>
      <c r="LBM66" s="4" t="s">
        <v>38</v>
      </c>
      <c r="LBN66" s="3" t="s">
        <v>39</v>
      </c>
      <c r="LBO66" s="4" t="s">
        <v>11</v>
      </c>
      <c r="LBP66" s="4"/>
      <c r="LBQ66" s="29">
        <f>LBQ65</f>
        <v>2</v>
      </c>
      <c r="LBR66" s="29">
        <f>15/1.18</f>
        <v>12.711864406779661</v>
      </c>
      <c r="LBS66" s="29">
        <f>LBQ66*LBR66</f>
        <v>25.423728813559322</v>
      </c>
      <c r="LBT66" s="4"/>
      <c r="LBU66" s="29"/>
      <c r="LBV66" s="4"/>
      <c r="LBW66" s="29"/>
      <c r="LBX66" s="37">
        <f>LBS66+LBU66+LBW66</f>
        <v>25.423728813559322</v>
      </c>
      <c r="LLH66" s="40"/>
      <c r="LLI66" s="4" t="s">
        <v>38</v>
      </c>
      <c r="LLJ66" s="3" t="s">
        <v>39</v>
      </c>
      <c r="LLK66" s="4" t="s">
        <v>11</v>
      </c>
      <c r="LLL66" s="4"/>
      <c r="LLM66" s="29">
        <f>LLM65</f>
        <v>2</v>
      </c>
      <c r="LLN66" s="29">
        <f>15/1.18</f>
        <v>12.711864406779661</v>
      </c>
      <c r="LLO66" s="29">
        <f>LLM66*LLN66</f>
        <v>25.423728813559322</v>
      </c>
      <c r="LLP66" s="4"/>
      <c r="LLQ66" s="29"/>
      <c r="LLR66" s="4"/>
      <c r="LLS66" s="29"/>
      <c r="LLT66" s="37">
        <f>LLO66+LLQ66+LLS66</f>
        <v>25.423728813559322</v>
      </c>
      <c r="LVD66" s="40"/>
      <c r="LVE66" s="4" t="s">
        <v>38</v>
      </c>
      <c r="LVF66" s="3" t="s">
        <v>39</v>
      </c>
      <c r="LVG66" s="4" t="s">
        <v>11</v>
      </c>
      <c r="LVH66" s="4"/>
      <c r="LVI66" s="29">
        <f>LVI65</f>
        <v>2</v>
      </c>
      <c r="LVJ66" s="29">
        <f>15/1.18</f>
        <v>12.711864406779661</v>
      </c>
      <c r="LVK66" s="29">
        <f>LVI66*LVJ66</f>
        <v>25.423728813559322</v>
      </c>
      <c r="LVL66" s="4"/>
      <c r="LVM66" s="29"/>
      <c r="LVN66" s="4"/>
      <c r="LVO66" s="29"/>
      <c r="LVP66" s="37">
        <f>LVK66+LVM66+LVO66</f>
        <v>25.423728813559322</v>
      </c>
      <c r="MEZ66" s="40"/>
      <c r="MFA66" s="4" t="s">
        <v>38</v>
      </c>
      <c r="MFB66" s="3" t="s">
        <v>39</v>
      </c>
      <c r="MFC66" s="4" t="s">
        <v>11</v>
      </c>
      <c r="MFD66" s="4"/>
      <c r="MFE66" s="29">
        <f>MFE65</f>
        <v>2</v>
      </c>
      <c r="MFF66" s="29">
        <f>15/1.18</f>
        <v>12.711864406779661</v>
      </c>
      <c r="MFG66" s="29">
        <f>MFE66*MFF66</f>
        <v>25.423728813559322</v>
      </c>
      <c r="MFH66" s="4"/>
      <c r="MFI66" s="29"/>
      <c r="MFJ66" s="4"/>
      <c r="MFK66" s="29"/>
      <c r="MFL66" s="37">
        <f>MFG66+MFI66+MFK66</f>
        <v>25.423728813559322</v>
      </c>
      <c r="MOV66" s="40"/>
      <c r="MOW66" s="4" t="s">
        <v>38</v>
      </c>
      <c r="MOX66" s="3" t="s">
        <v>39</v>
      </c>
      <c r="MOY66" s="4" t="s">
        <v>11</v>
      </c>
      <c r="MOZ66" s="4"/>
      <c r="MPA66" s="29">
        <f>MPA65</f>
        <v>2</v>
      </c>
      <c r="MPB66" s="29">
        <f>15/1.18</f>
        <v>12.711864406779661</v>
      </c>
      <c r="MPC66" s="29">
        <f>MPA66*MPB66</f>
        <v>25.423728813559322</v>
      </c>
      <c r="MPD66" s="4"/>
      <c r="MPE66" s="29"/>
      <c r="MPF66" s="4"/>
      <c r="MPG66" s="29"/>
      <c r="MPH66" s="37">
        <f>MPC66+MPE66+MPG66</f>
        <v>25.423728813559322</v>
      </c>
      <c r="MYR66" s="40"/>
      <c r="MYS66" s="4" t="s">
        <v>38</v>
      </c>
      <c r="MYT66" s="3" t="s">
        <v>39</v>
      </c>
      <c r="MYU66" s="4" t="s">
        <v>11</v>
      </c>
      <c r="MYV66" s="4"/>
      <c r="MYW66" s="29">
        <f>MYW65</f>
        <v>2</v>
      </c>
      <c r="MYX66" s="29">
        <f>15/1.18</f>
        <v>12.711864406779661</v>
      </c>
      <c r="MYY66" s="29">
        <f>MYW66*MYX66</f>
        <v>25.423728813559322</v>
      </c>
      <c r="MYZ66" s="4"/>
      <c r="MZA66" s="29"/>
      <c r="MZB66" s="4"/>
      <c r="MZC66" s="29"/>
      <c r="MZD66" s="37">
        <f>MYY66+MZA66+MZC66</f>
        <v>25.423728813559322</v>
      </c>
      <c r="NIN66" s="40"/>
      <c r="NIO66" s="4" t="s">
        <v>38</v>
      </c>
      <c r="NIP66" s="3" t="s">
        <v>39</v>
      </c>
      <c r="NIQ66" s="4" t="s">
        <v>11</v>
      </c>
      <c r="NIR66" s="4"/>
      <c r="NIS66" s="29">
        <f>NIS65</f>
        <v>2</v>
      </c>
      <c r="NIT66" s="29">
        <f>15/1.18</f>
        <v>12.711864406779661</v>
      </c>
      <c r="NIU66" s="29">
        <f>NIS66*NIT66</f>
        <v>25.423728813559322</v>
      </c>
      <c r="NIV66" s="4"/>
      <c r="NIW66" s="29"/>
      <c r="NIX66" s="4"/>
      <c r="NIY66" s="29"/>
      <c r="NIZ66" s="37">
        <f>NIU66+NIW66+NIY66</f>
        <v>25.423728813559322</v>
      </c>
      <c r="NSJ66" s="40"/>
      <c r="NSK66" s="4" t="s">
        <v>38</v>
      </c>
      <c r="NSL66" s="3" t="s">
        <v>39</v>
      </c>
      <c r="NSM66" s="4" t="s">
        <v>11</v>
      </c>
      <c r="NSN66" s="4"/>
      <c r="NSO66" s="29">
        <f>NSO65</f>
        <v>2</v>
      </c>
      <c r="NSP66" s="29">
        <f>15/1.18</f>
        <v>12.711864406779661</v>
      </c>
      <c r="NSQ66" s="29">
        <f>NSO66*NSP66</f>
        <v>25.423728813559322</v>
      </c>
      <c r="NSR66" s="4"/>
      <c r="NSS66" s="29"/>
      <c r="NST66" s="4"/>
      <c r="NSU66" s="29"/>
      <c r="NSV66" s="37">
        <f>NSQ66+NSS66+NSU66</f>
        <v>25.423728813559322</v>
      </c>
      <c r="OCF66" s="40"/>
      <c r="OCG66" s="4" t="s">
        <v>38</v>
      </c>
      <c r="OCH66" s="3" t="s">
        <v>39</v>
      </c>
      <c r="OCI66" s="4" t="s">
        <v>11</v>
      </c>
      <c r="OCJ66" s="4"/>
      <c r="OCK66" s="29">
        <f>OCK65</f>
        <v>2</v>
      </c>
      <c r="OCL66" s="29">
        <f>15/1.18</f>
        <v>12.711864406779661</v>
      </c>
      <c r="OCM66" s="29">
        <f>OCK66*OCL66</f>
        <v>25.423728813559322</v>
      </c>
      <c r="OCN66" s="4"/>
      <c r="OCO66" s="29"/>
      <c r="OCP66" s="4"/>
      <c r="OCQ66" s="29"/>
      <c r="OCR66" s="37">
        <f>OCM66+OCO66+OCQ66</f>
        <v>25.423728813559322</v>
      </c>
      <c r="OMB66" s="40"/>
      <c r="OMC66" s="4" t="s">
        <v>38</v>
      </c>
      <c r="OMD66" s="3" t="s">
        <v>39</v>
      </c>
      <c r="OME66" s="4" t="s">
        <v>11</v>
      </c>
      <c r="OMF66" s="4"/>
      <c r="OMG66" s="29">
        <f>OMG65</f>
        <v>2</v>
      </c>
      <c r="OMH66" s="29">
        <f>15/1.18</f>
        <v>12.711864406779661</v>
      </c>
      <c r="OMI66" s="29">
        <f>OMG66*OMH66</f>
        <v>25.423728813559322</v>
      </c>
      <c r="OMJ66" s="4"/>
      <c r="OMK66" s="29"/>
      <c r="OML66" s="4"/>
      <c r="OMM66" s="29"/>
      <c r="OMN66" s="37">
        <f>OMI66+OMK66+OMM66</f>
        <v>25.423728813559322</v>
      </c>
      <c r="OVX66" s="40"/>
      <c r="OVY66" s="4" t="s">
        <v>38</v>
      </c>
      <c r="OVZ66" s="3" t="s">
        <v>39</v>
      </c>
      <c r="OWA66" s="4" t="s">
        <v>11</v>
      </c>
      <c r="OWB66" s="4"/>
      <c r="OWC66" s="29">
        <f>OWC65</f>
        <v>2</v>
      </c>
      <c r="OWD66" s="29">
        <f>15/1.18</f>
        <v>12.711864406779661</v>
      </c>
      <c r="OWE66" s="29">
        <f>OWC66*OWD66</f>
        <v>25.423728813559322</v>
      </c>
      <c r="OWF66" s="4"/>
      <c r="OWG66" s="29"/>
      <c r="OWH66" s="4"/>
      <c r="OWI66" s="29"/>
      <c r="OWJ66" s="37">
        <f>OWE66+OWG66+OWI66</f>
        <v>25.423728813559322</v>
      </c>
      <c r="PFT66" s="40"/>
      <c r="PFU66" s="4" t="s">
        <v>38</v>
      </c>
      <c r="PFV66" s="3" t="s">
        <v>39</v>
      </c>
      <c r="PFW66" s="4" t="s">
        <v>11</v>
      </c>
      <c r="PFX66" s="4"/>
      <c r="PFY66" s="29">
        <f>PFY65</f>
        <v>2</v>
      </c>
      <c r="PFZ66" s="29">
        <f>15/1.18</f>
        <v>12.711864406779661</v>
      </c>
      <c r="PGA66" s="29">
        <f>PFY66*PFZ66</f>
        <v>25.423728813559322</v>
      </c>
      <c r="PGB66" s="4"/>
      <c r="PGC66" s="29"/>
      <c r="PGD66" s="4"/>
      <c r="PGE66" s="29"/>
      <c r="PGF66" s="37">
        <f>PGA66+PGC66+PGE66</f>
        <v>25.423728813559322</v>
      </c>
      <c r="PPP66" s="40"/>
      <c r="PPQ66" s="4" t="s">
        <v>38</v>
      </c>
      <c r="PPR66" s="3" t="s">
        <v>39</v>
      </c>
      <c r="PPS66" s="4" t="s">
        <v>11</v>
      </c>
      <c r="PPT66" s="4"/>
      <c r="PPU66" s="29">
        <f>PPU65</f>
        <v>2</v>
      </c>
      <c r="PPV66" s="29">
        <f>15/1.18</f>
        <v>12.711864406779661</v>
      </c>
      <c r="PPW66" s="29">
        <f>PPU66*PPV66</f>
        <v>25.423728813559322</v>
      </c>
      <c r="PPX66" s="4"/>
      <c r="PPY66" s="29"/>
      <c r="PPZ66" s="4"/>
      <c r="PQA66" s="29"/>
      <c r="PQB66" s="37">
        <f>PPW66+PPY66+PQA66</f>
        <v>25.423728813559322</v>
      </c>
      <c r="PZL66" s="40"/>
      <c r="PZM66" s="4" t="s">
        <v>38</v>
      </c>
      <c r="PZN66" s="3" t="s">
        <v>39</v>
      </c>
      <c r="PZO66" s="4" t="s">
        <v>11</v>
      </c>
      <c r="PZP66" s="4"/>
      <c r="PZQ66" s="29">
        <f>PZQ65</f>
        <v>2</v>
      </c>
      <c r="PZR66" s="29">
        <f>15/1.18</f>
        <v>12.711864406779661</v>
      </c>
      <c r="PZS66" s="29">
        <f>PZQ66*PZR66</f>
        <v>25.423728813559322</v>
      </c>
      <c r="PZT66" s="4"/>
      <c r="PZU66" s="29"/>
      <c r="PZV66" s="4"/>
      <c r="PZW66" s="29"/>
      <c r="PZX66" s="37">
        <f>PZS66+PZU66+PZW66</f>
        <v>25.423728813559322</v>
      </c>
      <c r="QJH66" s="40"/>
      <c r="QJI66" s="4" t="s">
        <v>38</v>
      </c>
      <c r="QJJ66" s="3" t="s">
        <v>39</v>
      </c>
      <c r="QJK66" s="4" t="s">
        <v>11</v>
      </c>
      <c r="QJL66" s="4"/>
      <c r="QJM66" s="29">
        <f>QJM65</f>
        <v>2</v>
      </c>
      <c r="QJN66" s="29">
        <f>15/1.18</f>
        <v>12.711864406779661</v>
      </c>
      <c r="QJO66" s="29">
        <f>QJM66*QJN66</f>
        <v>25.423728813559322</v>
      </c>
      <c r="QJP66" s="4"/>
      <c r="QJQ66" s="29"/>
      <c r="QJR66" s="4"/>
      <c r="QJS66" s="29"/>
      <c r="QJT66" s="37">
        <f>QJO66+QJQ66+QJS66</f>
        <v>25.423728813559322</v>
      </c>
      <c r="QTD66" s="40"/>
      <c r="QTE66" s="4" t="s">
        <v>38</v>
      </c>
      <c r="QTF66" s="3" t="s">
        <v>39</v>
      </c>
      <c r="QTG66" s="4" t="s">
        <v>11</v>
      </c>
      <c r="QTH66" s="4"/>
      <c r="QTI66" s="29">
        <f>QTI65</f>
        <v>2</v>
      </c>
      <c r="QTJ66" s="29">
        <f>15/1.18</f>
        <v>12.711864406779661</v>
      </c>
      <c r="QTK66" s="29">
        <f>QTI66*QTJ66</f>
        <v>25.423728813559322</v>
      </c>
      <c r="QTL66" s="4"/>
      <c r="QTM66" s="29"/>
      <c r="QTN66" s="4"/>
      <c r="QTO66" s="29"/>
      <c r="QTP66" s="37">
        <f>QTK66+QTM66+QTO66</f>
        <v>25.423728813559322</v>
      </c>
      <c r="RCZ66" s="40"/>
      <c r="RDA66" s="4" t="s">
        <v>38</v>
      </c>
      <c r="RDB66" s="3" t="s">
        <v>39</v>
      </c>
      <c r="RDC66" s="4" t="s">
        <v>11</v>
      </c>
      <c r="RDD66" s="4"/>
      <c r="RDE66" s="29">
        <f>RDE65</f>
        <v>2</v>
      </c>
      <c r="RDF66" s="29">
        <f>15/1.18</f>
        <v>12.711864406779661</v>
      </c>
      <c r="RDG66" s="29">
        <f>RDE66*RDF66</f>
        <v>25.423728813559322</v>
      </c>
      <c r="RDH66" s="4"/>
      <c r="RDI66" s="29"/>
      <c r="RDJ66" s="4"/>
      <c r="RDK66" s="29"/>
      <c r="RDL66" s="37">
        <f>RDG66+RDI66+RDK66</f>
        <v>25.423728813559322</v>
      </c>
      <c r="RMV66" s="40"/>
      <c r="RMW66" s="4" t="s">
        <v>38</v>
      </c>
      <c r="RMX66" s="3" t="s">
        <v>39</v>
      </c>
      <c r="RMY66" s="4" t="s">
        <v>11</v>
      </c>
      <c r="RMZ66" s="4"/>
      <c r="RNA66" s="29">
        <f>RNA65</f>
        <v>2</v>
      </c>
      <c r="RNB66" s="29">
        <f>15/1.18</f>
        <v>12.711864406779661</v>
      </c>
      <c r="RNC66" s="29">
        <f>RNA66*RNB66</f>
        <v>25.423728813559322</v>
      </c>
      <c r="RND66" s="4"/>
      <c r="RNE66" s="29"/>
      <c r="RNF66" s="4"/>
      <c r="RNG66" s="29"/>
      <c r="RNH66" s="37">
        <f>RNC66+RNE66+RNG66</f>
        <v>25.423728813559322</v>
      </c>
      <c r="RWR66" s="40"/>
      <c r="RWS66" s="4" t="s">
        <v>38</v>
      </c>
      <c r="RWT66" s="3" t="s">
        <v>39</v>
      </c>
      <c r="RWU66" s="4" t="s">
        <v>11</v>
      </c>
      <c r="RWV66" s="4"/>
      <c r="RWW66" s="29">
        <f>RWW65</f>
        <v>2</v>
      </c>
      <c r="RWX66" s="29">
        <f>15/1.18</f>
        <v>12.711864406779661</v>
      </c>
      <c r="RWY66" s="29">
        <f>RWW66*RWX66</f>
        <v>25.423728813559322</v>
      </c>
      <c r="RWZ66" s="4"/>
      <c r="RXA66" s="29"/>
      <c r="RXB66" s="4"/>
      <c r="RXC66" s="29"/>
      <c r="RXD66" s="37">
        <f>RWY66+RXA66+RXC66</f>
        <v>25.423728813559322</v>
      </c>
      <c r="SGN66" s="40"/>
      <c r="SGO66" s="4" t="s">
        <v>38</v>
      </c>
      <c r="SGP66" s="3" t="s">
        <v>39</v>
      </c>
      <c r="SGQ66" s="4" t="s">
        <v>11</v>
      </c>
      <c r="SGR66" s="4"/>
      <c r="SGS66" s="29">
        <f>SGS65</f>
        <v>2</v>
      </c>
      <c r="SGT66" s="29">
        <f>15/1.18</f>
        <v>12.711864406779661</v>
      </c>
      <c r="SGU66" s="29">
        <f>SGS66*SGT66</f>
        <v>25.423728813559322</v>
      </c>
      <c r="SGV66" s="4"/>
      <c r="SGW66" s="29"/>
      <c r="SGX66" s="4"/>
      <c r="SGY66" s="29"/>
      <c r="SGZ66" s="37">
        <f>SGU66+SGW66+SGY66</f>
        <v>25.423728813559322</v>
      </c>
      <c r="SQJ66" s="40"/>
      <c r="SQK66" s="4" t="s">
        <v>38</v>
      </c>
      <c r="SQL66" s="3" t="s">
        <v>39</v>
      </c>
      <c r="SQM66" s="4" t="s">
        <v>11</v>
      </c>
      <c r="SQN66" s="4"/>
      <c r="SQO66" s="29">
        <f>SQO65</f>
        <v>2</v>
      </c>
      <c r="SQP66" s="29">
        <f>15/1.18</f>
        <v>12.711864406779661</v>
      </c>
      <c r="SQQ66" s="29">
        <f>SQO66*SQP66</f>
        <v>25.423728813559322</v>
      </c>
      <c r="SQR66" s="4"/>
      <c r="SQS66" s="29"/>
      <c r="SQT66" s="4"/>
      <c r="SQU66" s="29"/>
      <c r="SQV66" s="37">
        <f>SQQ66+SQS66+SQU66</f>
        <v>25.423728813559322</v>
      </c>
      <c r="TAF66" s="40"/>
      <c r="TAG66" s="4" t="s">
        <v>38</v>
      </c>
      <c r="TAH66" s="3" t="s">
        <v>39</v>
      </c>
      <c r="TAI66" s="4" t="s">
        <v>11</v>
      </c>
      <c r="TAJ66" s="4"/>
      <c r="TAK66" s="29">
        <f>TAK65</f>
        <v>2</v>
      </c>
      <c r="TAL66" s="29">
        <f>15/1.18</f>
        <v>12.711864406779661</v>
      </c>
      <c r="TAM66" s="29">
        <f>TAK66*TAL66</f>
        <v>25.423728813559322</v>
      </c>
      <c r="TAN66" s="4"/>
      <c r="TAO66" s="29"/>
      <c r="TAP66" s="4"/>
      <c r="TAQ66" s="29"/>
      <c r="TAR66" s="37">
        <f>TAM66+TAO66+TAQ66</f>
        <v>25.423728813559322</v>
      </c>
      <c r="TKB66" s="40"/>
      <c r="TKC66" s="4" t="s">
        <v>38</v>
      </c>
      <c r="TKD66" s="3" t="s">
        <v>39</v>
      </c>
      <c r="TKE66" s="4" t="s">
        <v>11</v>
      </c>
      <c r="TKF66" s="4"/>
      <c r="TKG66" s="29">
        <f>TKG65</f>
        <v>2</v>
      </c>
      <c r="TKH66" s="29">
        <f>15/1.18</f>
        <v>12.711864406779661</v>
      </c>
      <c r="TKI66" s="29">
        <f>TKG66*TKH66</f>
        <v>25.423728813559322</v>
      </c>
      <c r="TKJ66" s="4"/>
      <c r="TKK66" s="29"/>
      <c r="TKL66" s="4"/>
      <c r="TKM66" s="29"/>
      <c r="TKN66" s="37">
        <f>TKI66+TKK66+TKM66</f>
        <v>25.423728813559322</v>
      </c>
      <c r="TTX66" s="40"/>
      <c r="TTY66" s="4" t="s">
        <v>38</v>
      </c>
      <c r="TTZ66" s="3" t="s">
        <v>39</v>
      </c>
      <c r="TUA66" s="4" t="s">
        <v>11</v>
      </c>
      <c r="TUB66" s="4"/>
      <c r="TUC66" s="29">
        <f>TUC65</f>
        <v>2</v>
      </c>
      <c r="TUD66" s="29">
        <f>15/1.18</f>
        <v>12.711864406779661</v>
      </c>
      <c r="TUE66" s="29">
        <f>TUC66*TUD66</f>
        <v>25.423728813559322</v>
      </c>
      <c r="TUF66" s="4"/>
      <c r="TUG66" s="29"/>
      <c r="TUH66" s="4"/>
      <c r="TUI66" s="29"/>
      <c r="TUJ66" s="37">
        <f>TUE66+TUG66+TUI66</f>
        <v>25.423728813559322</v>
      </c>
      <c r="UDT66" s="40"/>
      <c r="UDU66" s="4" t="s">
        <v>38</v>
      </c>
      <c r="UDV66" s="3" t="s">
        <v>39</v>
      </c>
      <c r="UDW66" s="4" t="s">
        <v>11</v>
      </c>
      <c r="UDX66" s="4"/>
      <c r="UDY66" s="29">
        <f>UDY65</f>
        <v>2</v>
      </c>
      <c r="UDZ66" s="29">
        <f>15/1.18</f>
        <v>12.711864406779661</v>
      </c>
      <c r="UEA66" s="29">
        <f>UDY66*UDZ66</f>
        <v>25.423728813559322</v>
      </c>
      <c r="UEB66" s="4"/>
      <c r="UEC66" s="29"/>
      <c r="UED66" s="4"/>
      <c r="UEE66" s="29"/>
      <c r="UEF66" s="37">
        <f>UEA66+UEC66+UEE66</f>
        <v>25.423728813559322</v>
      </c>
      <c r="UNP66" s="40"/>
      <c r="UNQ66" s="4" t="s">
        <v>38</v>
      </c>
      <c r="UNR66" s="3" t="s">
        <v>39</v>
      </c>
      <c r="UNS66" s="4" t="s">
        <v>11</v>
      </c>
      <c r="UNT66" s="4"/>
      <c r="UNU66" s="29">
        <f>UNU65</f>
        <v>2</v>
      </c>
      <c r="UNV66" s="29">
        <f>15/1.18</f>
        <v>12.711864406779661</v>
      </c>
      <c r="UNW66" s="29">
        <f>UNU66*UNV66</f>
        <v>25.423728813559322</v>
      </c>
      <c r="UNX66" s="4"/>
      <c r="UNY66" s="29"/>
      <c r="UNZ66" s="4"/>
      <c r="UOA66" s="29"/>
      <c r="UOB66" s="37">
        <f>UNW66+UNY66+UOA66</f>
        <v>25.423728813559322</v>
      </c>
      <c r="UXL66" s="40"/>
      <c r="UXM66" s="4" t="s">
        <v>38</v>
      </c>
      <c r="UXN66" s="3" t="s">
        <v>39</v>
      </c>
      <c r="UXO66" s="4" t="s">
        <v>11</v>
      </c>
      <c r="UXP66" s="4"/>
      <c r="UXQ66" s="29">
        <f>UXQ65</f>
        <v>2</v>
      </c>
      <c r="UXR66" s="29">
        <f>15/1.18</f>
        <v>12.711864406779661</v>
      </c>
      <c r="UXS66" s="29">
        <f>UXQ66*UXR66</f>
        <v>25.423728813559322</v>
      </c>
      <c r="UXT66" s="4"/>
      <c r="UXU66" s="29"/>
      <c r="UXV66" s="4"/>
      <c r="UXW66" s="29"/>
      <c r="UXX66" s="37">
        <f>UXS66+UXU66+UXW66</f>
        <v>25.423728813559322</v>
      </c>
      <c r="VHH66" s="40"/>
      <c r="VHI66" s="4" t="s">
        <v>38</v>
      </c>
      <c r="VHJ66" s="3" t="s">
        <v>39</v>
      </c>
      <c r="VHK66" s="4" t="s">
        <v>11</v>
      </c>
      <c r="VHL66" s="4"/>
      <c r="VHM66" s="29">
        <f>VHM65</f>
        <v>2</v>
      </c>
      <c r="VHN66" s="29">
        <f>15/1.18</f>
        <v>12.711864406779661</v>
      </c>
      <c r="VHO66" s="29">
        <f>VHM66*VHN66</f>
        <v>25.423728813559322</v>
      </c>
      <c r="VHP66" s="4"/>
      <c r="VHQ66" s="29"/>
      <c r="VHR66" s="4"/>
      <c r="VHS66" s="29"/>
      <c r="VHT66" s="37">
        <f>VHO66+VHQ66+VHS66</f>
        <v>25.423728813559322</v>
      </c>
      <c r="VRD66" s="40"/>
      <c r="VRE66" s="4" t="s">
        <v>38</v>
      </c>
      <c r="VRF66" s="3" t="s">
        <v>39</v>
      </c>
      <c r="VRG66" s="4" t="s">
        <v>11</v>
      </c>
      <c r="VRH66" s="4"/>
      <c r="VRI66" s="29">
        <f>VRI65</f>
        <v>2</v>
      </c>
      <c r="VRJ66" s="29">
        <f>15/1.18</f>
        <v>12.711864406779661</v>
      </c>
      <c r="VRK66" s="29">
        <f>VRI66*VRJ66</f>
        <v>25.423728813559322</v>
      </c>
      <c r="VRL66" s="4"/>
      <c r="VRM66" s="29"/>
      <c r="VRN66" s="4"/>
      <c r="VRO66" s="29"/>
      <c r="VRP66" s="37">
        <f>VRK66+VRM66+VRO66</f>
        <v>25.423728813559322</v>
      </c>
      <c r="WAZ66" s="40"/>
      <c r="WBA66" s="4" t="s">
        <v>38</v>
      </c>
      <c r="WBB66" s="3" t="s">
        <v>39</v>
      </c>
      <c r="WBC66" s="4" t="s">
        <v>11</v>
      </c>
      <c r="WBD66" s="4"/>
      <c r="WBE66" s="29">
        <f>WBE65</f>
        <v>2</v>
      </c>
      <c r="WBF66" s="29">
        <f>15/1.18</f>
        <v>12.711864406779661</v>
      </c>
      <c r="WBG66" s="29">
        <f>WBE66*WBF66</f>
        <v>25.423728813559322</v>
      </c>
      <c r="WBH66" s="4"/>
      <c r="WBI66" s="29"/>
      <c r="WBJ66" s="4"/>
      <c r="WBK66" s="29"/>
      <c r="WBL66" s="37">
        <f>WBG66+WBI66+WBK66</f>
        <v>25.423728813559322</v>
      </c>
      <c r="WKV66" s="40"/>
      <c r="WKW66" s="4" t="s">
        <v>38</v>
      </c>
      <c r="WKX66" s="3" t="s">
        <v>39</v>
      </c>
      <c r="WKY66" s="4" t="s">
        <v>11</v>
      </c>
      <c r="WKZ66" s="4"/>
      <c r="WLA66" s="29">
        <f>WLA65</f>
        <v>2</v>
      </c>
      <c r="WLB66" s="29">
        <f>15/1.18</f>
        <v>12.711864406779661</v>
      </c>
      <c r="WLC66" s="29">
        <f>WLA66*WLB66</f>
        <v>25.423728813559322</v>
      </c>
      <c r="WLD66" s="4"/>
      <c r="WLE66" s="29"/>
      <c r="WLF66" s="4"/>
      <c r="WLG66" s="29"/>
      <c r="WLH66" s="37">
        <f>WLC66+WLE66+WLG66</f>
        <v>25.423728813559322</v>
      </c>
      <c r="WUR66" s="40"/>
      <c r="WUS66" s="4" t="s">
        <v>38</v>
      </c>
      <c r="WUT66" s="3" t="s">
        <v>39</v>
      </c>
      <c r="WUU66" s="4" t="s">
        <v>11</v>
      </c>
      <c r="WUV66" s="4"/>
      <c r="WUW66" s="29">
        <f>WUW65</f>
        <v>2</v>
      </c>
      <c r="WUX66" s="29">
        <f>15/1.18</f>
        <v>12.711864406779661</v>
      </c>
      <c r="WUY66" s="29">
        <f>WUW66*WUX66</f>
        <v>25.423728813559322</v>
      </c>
      <c r="WUZ66" s="4"/>
      <c r="WVA66" s="29"/>
      <c r="WVB66" s="4"/>
      <c r="WVC66" s="29"/>
      <c r="WVD66" s="37">
        <f>WUY66+WVA66+WVC66</f>
        <v>25.423728813559322</v>
      </c>
    </row>
    <row r="67" spans="1:1021 1264:2045 2288:3069 3312:4093 4336:5117 5360:6141 6384:7165 7408:8189 8432:9213 9456:10237 10480:11261 11504:12285 12528:13309 13552:14333 14576:15357 15600:16125" s="38" customFormat="1" x14ac:dyDescent="0.25">
      <c r="A67" s="33">
        <v>34</v>
      </c>
      <c r="B67" s="3" t="s">
        <v>20</v>
      </c>
      <c r="C67" s="4" t="s">
        <v>11</v>
      </c>
      <c r="D67" s="5">
        <v>5</v>
      </c>
      <c r="E67" s="5"/>
      <c r="F67" s="5"/>
      <c r="G67" s="68" t="s">
        <v>79</v>
      </c>
    </row>
    <row r="68" spans="1:1021 1264:2045 2288:3069 3312:4093 4336:5117 5360:6141 6384:7165 7408:8189 8432:9213 9456:10237 10480:11261 11504:12285 12528:13309 13552:14333 14576:15357 15600:16125" s="38" customFormat="1" x14ac:dyDescent="0.25">
      <c r="A68" s="33" t="s">
        <v>71</v>
      </c>
      <c r="B68" s="3" t="s">
        <v>123</v>
      </c>
      <c r="C68" s="4" t="s">
        <v>11</v>
      </c>
      <c r="D68" s="5">
        <v>5</v>
      </c>
      <c r="E68" s="5"/>
      <c r="F68" s="5"/>
      <c r="G68" s="68" t="s">
        <v>130</v>
      </c>
    </row>
    <row r="69" spans="1:1021 1264:2045 2288:3069 3312:4093 4336:5117 5360:6141 6384:7165 7408:8189 8432:9213 9456:10237 10480:11261 11504:12285 12528:13309 13552:14333 14576:15357 15600:16125" x14ac:dyDescent="0.25">
      <c r="A69" s="19">
        <v>35</v>
      </c>
      <c r="B69" s="22" t="s">
        <v>80</v>
      </c>
      <c r="C69" s="2" t="s">
        <v>11</v>
      </c>
      <c r="D69" s="5">
        <v>12</v>
      </c>
      <c r="E69" s="5"/>
      <c r="F69" s="5"/>
      <c r="G69" s="68" t="s">
        <v>79</v>
      </c>
      <c r="IF69" s="41">
        <v>18</v>
      </c>
      <c r="IG69" s="34" t="s">
        <v>12</v>
      </c>
      <c r="IH69" s="32" t="s">
        <v>22</v>
      </c>
      <c r="II69" s="2" t="s">
        <v>11</v>
      </c>
      <c r="IJ69" s="2"/>
      <c r="IK69" s="30">
        <v>22</v>
      </c>
      <c r="IL69" s="2"/>
      <c r="IM69" s="20"/>
      <c r="IN69" s="2"/>
      <c r="IO69" s="20"/>
      <c r="IP69" s="2"/>
      <c r="IQ69" s="20"/>
      <c r="IR69" s="21"/>
      <c r="SB69" s="41">
        <v>18</v>
      </c>
      <c r="SC69" s="34" t="s">
        <v>12</v>
      </c>
      <c r="SD69" s="32" t="s">
        <v>22</v>
      </c>
      <c r="SE69" s="2" t="s">
        <v>11</v>
      </c>
      <c r="SF69" s="2"/>
      <c r="SG69" s="30">
        <v>22</v>
      </c>
      <c r="SH69" s="2"/>
      <c r="SI69" s="20"/>
      <c r="SJ69" s="2"/>
      <c r="SK69" s="20"/>
      <c r="SL69" s="2"/>
      <c r="SM69" s="20"/>
      <c r="SN69" s="21"/>
      <c r="ABX69" s="41">
        <v>18</v>
      </c>
      <c r="ABY69" s="34" t="s">
        <v>12</v>
      </c>
      <c r="ABZ69" s="32" t="s">
        <v>22</v>
      </c>
      <c r="ACA69" s="2" t="s">
        <v>11</v>
      </c>
      <c r="ACB69" s="2"/>
      <c r="ACC69" s="30">
        <v>22</v>
      </c>
      <c r="ACD69" s="2"/>
      <c r="ACE69" s="20"/>
      <c r="ACF69" s="2"/>
      <c r="ACG69" s="20"/>
      <c r="ACH69" s="2"/>
      <c r="ACI69" s="20"/>
      <c r="ACJ69" s="21"/>
      <c r="ALT69" s="41">
        <v>18</v>
      </c>
      <c r="ALU69" s="34" t="s">
        <v>12</v>
      </c>
      <c r="ALV69" s="32" t="s">
        <v>22</v>
      </c>
      <c r="ALW69" s="2" t="s">
        <v>11</v>
      </c>
      <c r="ALX69" s="2"/>
      <c r="ALY69" s="30">
        <v>22</v>
      </c>
      <c r="ALZ69" s="2"/>
      <c r="AMA69" s="20"/>
      <c r="AMB69" s="2"/>
      <c r="AMC69" s="20"/>
      <c r="AMD69" s="2"/>
      <c r="AME69" s="20"/>
      <c r="AMF69" s="21"/>
      <c r="AVP69" s="41">
        <v>18</v>
      </c>
      <c r="AVQ69" s="34" t="s">
        <v>12</v>
      </c>
      <c r="AVR69" s="32" t="s">
        <v>22</v>
      </c>
      <c r="AVS69" s="2" t="s">
        <v>11</v>
      </c>
      <c r="AVT69" s="2"/>
      <c r="AVU69" s="30">
        <v>22</v>
      </c>
      <c r="AVV69" s="2"/>
      <c r="AVW69" s="20"/>
      <c r="AVX69" s="2"/>
      <c r="AVY69" s="20"/>
      <c r="AVZ69" s="2"/>
      <c r="AWA69" s="20"/>
      <c r="AWB69" s="21"/>
      <c r="BFL69" s="41">
        <v>18</v>
      </c>
      <c r="BFM69" s="34" t="s">
        <v>12</v>
      </c>
      <c r="BFN69" s="32" t="s">
        <v>22</v>
      </c>
      <c r="BFO69" s="2" t="s">
        <v>11</v>
      </c>
      <c r="BFP69" s="2"/>
      <c r="BFQ69" s="30">
        <v>22</v>
      </c>
      <c r="BFR69" s="2"/>
      <c r="BFS69" s="20"/>
      <c r="BFT69" s="2"/>
      <c r="BFU69" s="20"/>
      <c r="BFV69" s="2"/>
      <c r="BFW69" s="20"/>
      <c r="BFX69" s="21"/>
      <c r="BPH69" s="41">
        <v>18</v>
      </c>
      <c r="BPI69" s="34" t="s">
        <v>12</v>
      </c>
      <c r="BPJ69" s="32" t="s">
        <v>22</v>
      </c>
      <c r="BPK69" s="2" t="s">
        <v>11</v>
      </c>
      <c r="BPL69" s="2"/>
      <c r="BPM69" s="30">
        <v>22</v>
      </c>
      <c r="BPN69" s="2"/>
      <c r="BPO69" s="20"/>
      <c r="BPP69" s="2"/>
      <c r="BPQ69" s="20"/>
      <c r="BPR69" s="2"/>
      <c r="BPS69" s="20"/>
      <c r="BPT69" s="21"/>
      <c r="BZD69" s="41">
        <v>18</v>
      </c>
      <c r="BZE69" s="34" t="s">
        <v>12</v>
      </c>
      <c r="BZF69" s="32" t="s">
        <v>22</v>
      </c>
      <c r="BZG69" s="2" t="s">
        <v>11</v>
      </c>
      <c r="BZH69" s="2"/>
      <c r="BZI69" s="30">
        <v>22</v>
      </c>
      <c r="BZJ69" s="2"/>
      <c r="BZK69" s="20"/>
      <c r="BZL69" s="2"/>
      <c r="BZM69" s="20"/>
      <c r="BZN69" s="2"/>
      <c r="BZO69" s="20"/>
      <c r="BZP69" s="21"/>
      <c r="CIZ69" s="41">
        <v>18</v>
      </c>
      <c r="CJA69" s="34" t="s">
        <v>12</v>
      </c>
      <c r="CJB69" s="32" t="s">
        <v>22</v>
      </c>
      <c r="CJC69" s="2" t="s">
        <v>11</v>
      </c>
      <c r="CJD69" s="2"/>
      <c r="CJE69" s="30">
        <v>22</v>
      </c>
      <c r="CJF69" s="2"/>
      <c r="CJG69" s="20"/>
      <c r="CJH69" s="2"/>
      <c r="CJI69" s="20"/>
      <c r="CJJ69" s="2"/>
      <c r="CJK69" s="20"/>
      <c r="CJL69" s="21"/>
      <c r="CSV69" s="41">
        <v>18</v>
      </c>
      <c r="CSW69" s="34" t="s">
        <v>12</v>
      </c>
      <c r="CSX69" s="32" t="s">
        <v>22</v>
      </c>
      <c r="CSY69" s="2" t="s">
        <v>11</v>
      </c>
      <c r="CSZ69" s="2"/>
      <c r="CTA69" s="30">
        <v>22</v>
      </c>
      <c r="CTB69" s="2"/>
      <c r="CTC69" s="20"/>
      <c r="CTD69" s="2"/>
      <c r="CTE69" s="20"/>
      <c r="CTF69" s="2"/>
      <c r="CTG69" s="20"/>
      <c r="CTH69" s="21"/>
      <c r="DCR69" s="41">
        <v>18</v>
      </c>
      <c r="DCS69" s="34" t="s">
        <v>12</v>
      </c>
      <c r="DCT69" s="32" t="s">
        <v>22</v>
      </c>
      <c r="DCU69" s="2" t="s">
        <v>11</v>
      </c>
      <c r="DCV69" s="2"/>
      <c r="DCW69" s="30">
        <v>22</v>
      </c>
      <c r="DCX69" s="2"/>
      <c r="DCY69" s="20"/>
      <c r="DCZ69" s="2"/>
      <c r="DDA69" s="20"/>
      <c r="DDB69" s="2"/>
      <c r="DDC69" s="20"/>
      <c r="DDD69" s="21"/>
      <c r="DMN69" s="41">
        <v>18</v>
      </c>
      <c r="DMO69" s="34" t="s">
        <v>12</v>
      </c>
      <c r="DMP69" s="32" t="s">
        <v>22</v>
      </c>
      <c r="DMQ69" s="2" t="s">
        <v>11</v>
      </c>
      <c r="DMR69" s="2"/>
      <c r="DMS69" s="30">
        <v>22</v>
      </c>
      <c r="DMT69" s="2"/>
      <c r="DMU69" s="20"/>
      <c r="DMV69" s="2"/>
      <c r="DMW69" s="20"/>
      <c r="DMX69" s="2"/>
      <c r="DMY69" s="20"/>
      <c r="DMZ69" s="21"/>
      <c r="DWJ69" s="41">
        <v>18</v>
      </c>
      <c r="DWK69" s="34" t="s">
        <v>12</v>
      </c>
      <c r="DWL69" s="32" t="s">
        <v>22</v>
      </c>
      <c r="DWM69" s="2" t="s">
        <v>11</v>
      </c>
      <c r="DWN69" s="2"/>
      <c r="DWO69" s="30">
        <v>22</v>
      </c>
      <c r="DWP69" s="2"/>
      <c r="DWQ69" s="20"/>
      <c r="DWR69" s="2"/>
      <c r="DWS69" s="20"/>
      <c r="DWT69" s="2"/>
      <c r="DWU69" s="20"/>
      <c r="DWV69" s="21"/>
      <c r="EGF69" s="41">
        <v>18</v>
      </c>
      <c r="EGG69" s="34" t="s">
        <v>12</v>
      </c>
      <c r="EGH69" s="32" t="s">
        <v>22</v>
      </c>
      <c r="EGI69" s="2" t="s">
        <v>11</v>
      </c>
      <c r="EGJ69" s="2"/>
      <c r="EGK69" s="30">
        <v>22</v>
      </c>
      <c r="EGL69" s="2"/>
      <c r="EGM69" s="20"/>
      <c r="EGN69" s="2"/>
      <c r="EGO69" s="20"/>
      <c r="EGP69" s="2"/>
      <c r="EGQ69" s="20"/>
      <c r="EGR69" s="21"/>
      <c r="EQB69" s="41">
        <v>18</v>
      </c>
      <c r="EQC69" s="34" t="s">
        <v>12</v>
      </c>
      <c r="EQD69" s="32" t="s">
        <v>22</v>
      </c>
      <c r="EQE69" s="2" t="s">
        <v>11</v>
      </c>
      <c r="EQF69" s="2"/>
      <c r="EQG69" s="30">
        <v>22</v>
      </c>
      <c r="EQH69" s="2"/>
      <c r="EQI69" s="20"/>
      <c r="EQJ69" s="2"/>
      <c r="EQK69" s="20"/>
      <c r="EQL69" s="2"/>
      <c r="EQM69" s="20"/>
      <c r="EQN69" s="21"/>
      <c r="EZX69" s="41">
        <v>18</v>
      </c>
      <c r="EZY69" s="34" t="s">
        <v>12</v>
      </c>
      <c r="EZZ69" s="32" t="s">
        <v>22</v>
      </c>
      <c r="FAA69" s="2" t="s">
        <v>11</v>
      </c>
      <c r="FAB69" s="2"/>
      <c r="FAC69" s="30">
        <v>22</v>
      </c>
      <c r="FAD69" s="2"/>
      <c r="FAE69" s="20"/>
      <c r="FAF69" s="2"/>
      <c r="FAG69" s="20"/>
      <c r="FAH69" s="2"/>
      <c r="FAI69" s="20"/>
      <c r="FAJ69" s="21"/>
      <c r="FJT69" s="41">
        <v>18</v>
      </c>
      <c r="FJU69" s="34" t="s">
        <v>12</v>
      </c>
      <c r="FJV69" s="32" t="s">
        <v>22</v>
      </c>
      <c r="FJW69" s="2" t="s">
        <v>11</v>
      </c>
      <c r="FJX69" s="2"/>
      <c r="FJY69" s="30">
        <v>22</v>
      </c>
      <c r="FJZ69" s="2"/>
      <c r="FKA69" s="20"/>
      <c r="FKB69" s="2"/>
      <c r="FKC69" s="20"/>
      <c r="FKD69" s="2"/>
      <c r="FKE69" s="20"/>
      <c r="FKF69" s="21"/>
      <c r="FTP69" s="41">
        <v>18</v>
      </c>
      <c r="FTQ69" s="34" t="s">
        <v>12</v>
      </c>
      <c r="FTR69" s="32" t="s">
        <v>22</v>
      </c>
      <c r="FTS69" s="2" t="s">
        <v>11</v>
      </c>
      <c r="FTT69" s="2"/>
      <c r="FTU69" s="30">
        <v>22</v>
      </c>
      <c r="FTV69" s="2"/>
      <c r="FTW69" s="20"/>
      <c r="FTX69" s="2"/>
      <c r="FTY69" s="20"/>
      <c r="FTZ69" s="2"/>
      <c r="FUA69" s="20"/>
      <c r="FUB69" s="21"/>
      <c r="GDL69" s="41">
        <v>18</v>
      </c>
      <c r="GDM69" s="34" t="s">
        <v>12</v>
      </c>
      <c r="GDN69" s="32" t="s">
        <v>22</v>
      </c>
      <c r="GDO69" s="2" t="s">
        <v>11</v>
      </c>
      <c r="GDP69" s="2"/>
      <c r="GDQ69" s="30">
        <v>22</v>
      </c>
      <c r="GDR69" s="2"/>
      <c r="GDS69" s="20"/>
      <c r="GDT69" s="2"/>
      <c r="GDU69" s="20"/>
      <c r="GDV69" s="2"/>
      <c r="GDW69" s="20"/>
      <c r="GDX69" s="21"/>
      <c r="GNH69" s="41">
        <v>18</v>
      </c>
      <c r="GNI69" s="34" t="s">
        <v>12</v>
      </c>
      <c r="GNJ69" s="32" t="s">
        <v>22</v>
      </c>
      <c r="GNK69" s="2" t="s">
        <v>11</v>
      </c>
      <c r="GNL69" s="2"/>
      <c r="GNM69" s="30">
        <v>22</v>
      </c>
      <c r="GNN69" s="2"/>
      <c r="GNO69" s="20"/>
      <c r="GNP69" s="2"/>
      <c r="GNQ69" s="20"/>
      <c r="GNR69" s="2"/>
      <c r="GNS69" s="20"/>
      <c r="GNT69" s="21"/>
      <c r="GXD69" s="41">
        <v>18</v>
      </c>
      <c r="GXE69" s="34" t="s">
        <v>12</v>
      </c>
      <c r="GXF69" s="32" t="s">
        <v>22</v>
      </c>
      <c r="GXG69" s="2" t="s">
        <v>11</v>
      </c>
      <c r="GXH69" s="2"/>
      <c r="GXI69" s="30">
        <v>22</v>
      </c>
      <c r="GXJ69" s="2"/>
      <c r="GXK69" s="20"/>
      <c r="GXL69" s="2"/>
      <c r="GXM69" s="20"/>
      <c r="GXN69" s="2"/>
      <c r="GXO69" s="20"/>
      <c r="GXP69" s="21"/>
      <c r="HGZ69" s="41">
        <v>18</v>
      </c>
      <c r="HHA69" s="34" t="s">
        <v>12</v>
      </c>
      <c r="HHB69" s="32" t="s">
        <v>22</v>
      </c>
      <c r="HHC69" s="2" t="s">
        <v>11</v>
      </c>
      <c r="HHD69" s="2"/>
      <c r="HHE69" s="30">
        <v>22</v>
      </c>
      <c r="HHF69" s="2"/>
      <c r="HHG69" s="20"/>
      <c r="HHH69" s="2"/>
      <c r="HHI69" s="20"/>
      <c r="HHJ69" s="2"/>
      <c r="HHK69" s="20"/>
      <c r="HHL69" s="21"/>
      <c r="HQV69" s="41">
        <v>18</v>
      </c>
      <c r="HQW69" s="34" t="s">
        <v>12</v>
      </c>
      <c r="HQX69" s="32" t="s">
        <v>22</v>
      </c>
      <c r="HQY69" s="2" t="s">
        <v>11</v>
      </c>
      <c r="HQZ69" s="2"/>
      <c r="HRA69" s="30">
        <v>22</v>
      </c>
      <c r="HRB69" s="2"/>
      <c r="HRC69" s="20"/>
      <c r="HRD69" s="2"/>
      <c r="HRE69" s="20"/>
      <c r="HRF69" s="2"/>
      <c r="HRG69" s="20"/>
      <c r="HRH69" s="21"/>
      <c r="IAR69" s="41">
        <v>18</v>
      </c>
      <c r="IAS69" s="34" t="s">
        <v>12</v>
      </c>
      <c r="IAT69" s="32" t="s">
        <v>22</v>
      </c>
      <c r="IAU69" s="2" t="s">
        <v>11</v>
      </c>
      <c r="IAV69" s="2"/>
      <c r="IAW69" s="30">
        <v>22</v>
      </c>
      <c r="IAX69" s="2"/>
      <c r="IAY69" s="20"/>
      <c r="IAZ69" s="2"/>
      <c r="IBA69" s="20"/>
      <c r="IBB69" s="2"/>
      <c r="IBC69" s="20"/>
      <c r="IBD69" s="21"/>
      <c r="IKN69" s="41">
        <v>18</v>
      </c>
      <c r="IKO69" s="34" t="s">
        <v>12</v>
      </c>
      <c r="IKP69" s="32" t="s">
        <v>22</v>
      </c>
      <c r="IKQ69" s="2" t="s">
        <v>11</v>
      </c>
      <c r="IKR69" s="2"/>
      <c r="IKS69" s="30">
        <v>22</v>
      </c>
      <c r="IKT69" s="2"/>
      <c r="IKU69" s="20"/>
      <c r="IKV69" s="2"/>
      <c r="IKW69" s="20"/>
      <c r="IKX69" s="2"/>
      <c r="IKY69" s="20"/>
      <c r="IKZ69" s="21"/>
      <c r="IUJ69" s="41">
        <v>18</v>
      </c>
      <c r="IUK69" s="34" t="s">
        <v>12</v>
      </c>
      <c r="IUL69" s="32" t="s">
        <v>22</v>
      </c>
      <c r="IUM69" s="2" t="s">
        <v>11</v>
      </c>
      <c r="IUN69" s="2"/>
      <c r="IUO69" s="30">
        <v>22</v>
      </c>
      <c r="IUP69" s="2"/>
      <c r="IUQ69" s="20"/>
      <c r="IUR69" s="2"/>
      <c r="IUS69" s="20"/>
      <c r="IUT69" s="2"/>
      <c r="IUU69" s="20"/>
      <c r="IUV69" s="21"/>
      <c r="JEF69" s="41">
        <v>18</v>
      </c>
      <c r="JEG69" s="34" t="s">
        <v>12</v>
      </c>
      <c r="JEH69" s="32" t="s">
        <v>22</v>
      </c>
      <c r="JEI69" s="2" t="s">
        <v>11</v>
      </c>
      <c r="JEJ69" s="2"/>
      <c r="JEK69" s="30">
        <v>22</v>
      </c>
      <c r="JEL69" s="2"/>
      <c r="JEM69" s="20"/>
      <c r="JEN69" s="2"/>
      <c r="JEO69" s="20"/>
      <c r="JEP69" s="2"/>
      <c r="JEQ69" s="20"/>
      <c r="JER69" s="21"/>
      <c r="JOB69" s="41">
        <v>18</v>
      </c>
      <c r="JOC69" s="34" t="s">
        <v>12</v>
      </c>
      <c r="JOD69" s="32" t="s">
        <v>22</v>
      </c>
      <c r="JOE69" s="2" t="s">
        <v>11</v>
      </c>
      <c r="JOF69" s="2"/>
      <c r="JOG69" s="30">
        <v>22</v>
      </c>
      <c r="JOH69" s="2"/>
      <c r="JOI69" s="20"/>
      <c r="JOJ69" s="2"/>
      <c r="JOK69" s="20"/>
      <c r="JOL69" s="2"/>
      <c r="JOM69" s="20"/>
      <c r="JON69" s="21"/>
      <c r="JXX69" s="41">
        <v>18</v>
      </c>
      <c r="JXY69" s="34" t="s">
        <v>12</v>
      </c>
      <c r="JXZ69" s="32" t="s">
        <v>22</v>
      </c>
      <c r="JYA69" s="2" t="s">
        <v>11</v>
      </c>
      <c r="JYB69" s="2"/>
      <c r="JYC69" s="30">
        <v>22</v>
      </c>
      <c r="JYD69" s="2"/>
      <c r="JYE69" s="20"/>
      <c r="JYF69" s="2"/>
      <c r="JYG69" s="20"/>
      <c r="JYH69" s="2"/>
      <c r="JYI69" s="20"/>
      <c r="JYJ69" s="21"/>
      <c r="KHT69" s="41">
        <v>18</v>
      </c>
      <c r="KHU69" s="34" t="s">
        <v>12</v>
      </c>
      <c r="KHV69" s="32" t="s">
        <v>22</v>
      </c>
      <c r="KHW69" s="2" t="s">
        <v>11</v>
      </c>
      <c r="KHX69" s="2"/>
      <c r="KHY69" s="30">
        <v>22</v>
      </c>
      <c r="KHZ69" s="2"/>
      <c r="KIA69" s="20"/>
      <c r="KIB69" s="2"/>
      <c r="KIC69" s="20"/>
      <c r="KID69" s="2"/>
      <c r="KIE69" s="20"/>
      <c r="KIF69" s="21"/>
      <c r="KRP69" s="41">
        <v>18</v>
      </c>
      <c r="KRQ69" s="34" t="s">
        <v>12</v>
      </c>
      <c r="KRR69" s="32" t="s">
        <v>22</v>
      </c>
      <c r="KRS69" s="2" t="s">
        <v>11</v>
      </c>
      <c r="KRT69" s="2"/>
      <c r="KRU69" s="30">
        <v>22</v>
      </c>
      <c r="KRV69" s="2"/>
      <c r="KRW69" s="20"/>
      <c r="KRX69" s="2"/>
      <c r="KRY69" s="20"/>
      <c r="KRZ69" s="2"/>
      <c r="KSA69" s="20"/>
      <c r="KSB69" s="21"/>
      <c r="LBL69" s="41">
        <v>18</v>
      </c>
      <c r="LBM69" s="34" t="s">
        <v>12</v>
      </c>
      <c r="LBN69" s="32" t="s">
        <v>22</v>
      </c>
      <c r="LBO69" s="2" t="s">
        <v>11</v>
      </c>
      <c r="LBP69" s="2"/>
      <c r="LBQ69" s="30">
        <v>22</v>
      </c>
      <c r="LBR69" s="2"/>
      <c r="LBS69" s="20"/>
      <c r="LBT69" s="2"/>
      <c r="LBU69" s="20"/>
      <c r="LBV69" s="2"/>
      <c r="LBW69" s="20"/>
      <c r="LBX69" s="21"/>
      <c r="LLH69" s="41">
        <v>18</v>
      </c>
      <c r="LLI69" s="34" t="s">
        <v>12</v>
      </c>
      <c r="LLJ69" s="32" t="s">
        <v>22</v>
      </c>
      <c r="LLK69" s="2" t="s">
        <v>11</v>
      </c>
      <c r="LLL69" s="2"/>
      <c r="LLM69" s="30">
        <v>22</v>
      </c>
      <c r="LLN69" s="2"/>
      <c r="LLO69" s="20"/>
      <c r="LLP69" s="2"/>
      <c r="LLQ69" s="20"/>
      <c r="LLR69" s="2"/>
      <c r="LLS69" s="20"/>
      <c r="LLT69" s="21"/>
      <c r="LVD69" s="41">
        <v>18</v>
      </c>
      <c r="LVE69" s="34" t="s">
        <v>12</v>
      </c>
      <c r="LVF69" s="32" t="s">
        <v>22</v>
      </c>
      <c r="LVG69" s="2" t="s">
        <v>11</v>
      </c>
      <c r="LVH69" s="2"/>
      <c r="LVI69" s="30">
        <v>22</v>
      </c>
      <c r="LVJ69" s="2"/>
      <c r="LVK69" s="20"/>
      <c r="LVL69" s="2"/>
      <c r="LVM69" s="20"/>
      <c r="LVN69" s="2"/>
      <c r="LVO69" s="20"/>
      <c r="LVP69" s="21"/>
      <c r="MEZ69" s="41">
        <v>18</v>
      </c>
      <c r="MFA69" s="34" t="s">
        <v>12</v>
      </c>
      <c r="MFB69" s="32" t="s">
        <v>22</v>
      </c>
      <c r="MFC69" s="2" t="s">
        <v>11</v>
      </c>
      <c r="MFD69" s="2"/>
      <c r="MFE69" s="30">
        <v>22</v>
      </c>
      <c r="MFF69" s="2"/>
      <c r="MFG69" s="20"/>
      <c r="MFH69" s="2"/>
      <c r="MFI69" s="20"/>
      <c r="MFJ69" s="2"/>
      <c r="MFK69" s="20"/>
      <c r="MFL69" s="21"/>
      <c r="MOV69" s="41">
        <v>18</v>
      </c>
      <c r="MOW69" s="34" t="s">
        <v>12</v>
      </c>
      <c r="MOX69" s="32" t="s">
        <v>22</v>
      </c>
      <c r="MOY69" s="2" t="s">
        <v>11</v>
      </c>
      <c r="MOZ69" s="2"/>
      <c r="MPA69" s="30">
        <v>22</v>
      </c>
      <c r="MPB69" s="2"/>
      <c r="MPC69" s="20"/>
      <c r="MPD69" s="2"/>
      <c r="MPE69" s="20"/>
      <c r="MPF69" s="2"/>
      <c r="MPG69" s="20"/>
      <c r="MPH69" s="21"/>
      <c r="MYR69" s="41">
        <v>18</v>
      </c>
      <c r="MYS69" s="34" t="s">
        <v>12</v>
      </c>
      <c r="MYT69" s="32" t="s">
        <v>22</v>
      </c>
      <c r="MYU69" s="2" t="s">
        <v>11</v>
      </c>
      <c r="MYV69" s="2"/>
      <c r="MYW69" s="30">
        <v>22</v>
      </c>
      <c r="MYX69" s="2"/>
      <c r="MYY69" s="20"/>
      <c r="MYZ69" s="2"/>
      <c r="MZA69" s="20"/>
      <c r="MZB69" s="2"/>
      <c r="MZC69" s="20"/>
      <c r="MZD69" s="21"/>
      <c r="NIN69" s="41">
        <v>18</v>
      </c>
      <c r="NIO69" s="34" t="s">
        <v>12</v>
      </c>
      <c r="NIP69" s="32" t="s">
        <v>22</v>
      </c>
      <c r="NIQ69" s="2" t="s">
        <v>11</v>
      </c>
      <c r="NIR69" s="2"/>
      <c r="NIS69" s="30">
        <v>22</v>
      </c>
      <c r="NIT69" s="2"/>
      <c r="NIU69" s="20"/>
      <c r="NIV69" s="2"/>
      <c r="NIW69" s="20"/>
      <c r="NIX69" s="2"/>
      <c r="NIY69" s="20"/>
      <c r="NIZ69" s="21"/>
      <c r="NSJ69" s="41">
        <v>18</v>
      </c>
      <c r="NSK69" s="34" t="s">
        <v>12</v>
      </c>
      <c r="NSL69" s="32" t="s">
        <v>22</v>
      </c>
      <c r="NSM69" s="2" t="s">
        <v>11</v>
      </c>
      <c r="NSN69" s="2"/>
      <c r="NSO69" s="30">
        <v>22</v>
      </c>
      <c r="NSP69" s="2"/>
      <c r="NSQ69" s="20"/>
      <c r="NSR69" s="2"/>
      <c r="NSS69" s="20"/>
      <c r="NST69" s="2"/>
      <c r="NSU69" s="20"/>
      <c r="NSV69" s="21"/>
      <c r="OCF69" s="41">
        <v>18</v>
      </c>
      <c r="OCG69" s="34" t="s">
        <v>12</v>
      </c>
      <c r="OCH69" s="32" t="s">
        <v>22</v>
      </c>
      <c r="OCI69" s="2" t="s">
        <v>11</v>
      </c>
      <c r="OCJ69" s="2"/>
      <c r="OCK69" s="30">
        <v>22</v>
      </c>
      <c r="OCL69" s="2"/>
      <c r="OCM69" s="20"/>
      <c r="OCN69" s="2"/>
      <c r="OCO69" s="20"/>
      <c r="OCP69" s="2"/>
      <c r="OCQ69" s="20"/>
      <c r="OCR69" s="21"/>
      <c r="OMB69" s="41">
        <v>18</v>
      </c>
      <c r="OMC69" s="34" t="s">
        <v>12</v>
      </c>
      <c r="OMD69" s="32" t="s">
        <v>22</v>
      </c>
      <c r="OME69" s="2" t="s">
        <v>11</v>
      </c>
      <c r="OMF69" s="2"/>
      <c r="OMG69" s="30">
        <v>22</v>
      </c>
      <c r="OMH69" s="2"/>
      <c r="OMI69" s="20"/>
      <c r="OMJ69" s="2"/>
      <c r="OMK69" s="20"/>
      <c r="OML69" s="2"/>
      <c r="OMM69" s="20"/>
      <c r="OMN69" s="21"/>
      <c r="OVX69" s="41">
        <v>18</v>
      </c>
      <c r="OVY69" s="34" t="s">
        <v>12</v>
      </c>
      <c r="OVZ69" s="32" t="s">
        <v>22</v>
      </c>
      <c r="OWA69" s="2" t="s">
        <v>11</v>
      </c>
      <c r="OWB69" s="2"/>
      <c r="OWC69" s="30">
        <v>22</v>
      </c>
      <c r="OWD69" s="2"/>
      <c r="OWE69" s="20"/>
      <c r="OWF69" s="2"/>
      <c r="OWG69" s="20"/>
      <c r="OWH69" s="2"/>
      <c r="OWI69" s="20"/>
      <c r="OWJ69" s="21"/>
      <c r="PFT69" s="41">
        <v>18</v>
      </c>
      <c r="PFU69" s="34" t="s">
        <v>12</v>
      </c>
      <c r="PFV69" s="32" t="s">
        <v>22</v>
      </c>
      <c r="PFW69" s="2" t="s">
        <v>11</v>
      </c>
      <c r="PFX69" s="2"/>
      <c r="PFY69" s="30">
        <v>22</v>
      </c>
      <c r="PFZ69" s="2"/>
      <c r="PGA69" s="20"/>
      <c r="PGB69" s="2"/>
      <c r="PGC69" s="20"/>
      <c r="PGD69" s="2"/>
      <c r="PGE69" s="20"/>
      <c r="PGF69" s="21"/>
      <c r="PPP69" s="41">
        <v>18</v>
      </c>
      <c r="PPQ69" s="34" t="s">
        <v>12</v>
      </c>
      <c r="PPR69" s="32" t="s">
        <v>22</v>
      </c>
      <c r="PPS69" s="2" t="s">
        <v>11</v>
      </c>
      <c r="PPT69" s="2"/>
      <c r="PPU69" s="30">
        <v>22</v>
      </c>
      <c r="PPV69" s="2"/>
      <c r="PPW69" s="20"/>
      <c r="PPX69" s="2"/>
      <c r="PPY69" s="20"/>
      <c r="PPZ69" s="2"/>
      <c r="PQA69" s="20"/>
      <c r="PQB69" s="21"/>
      <c r="PZL69" s="41">
        <v>18</v>
      </c>
      <c r="PZM69" s="34" t="s">
        <v>12</v>
      </c>
      <c r="PZN69" s="32" t="s">
        <v>22</v>
      </c>
      <c r="PZO69" s="2" t="s">
        <v>11</v>
      </c>
      <c r="PZP69" s="2"/>
      <c r="PZQ69" s="30">
        <v>22</v>
      </c>
      <c r="PZR69" s="2"/>
      <c r="PZS69" s="20"/>
      <c r="PZT69" s="2"/>
      <c r="PZU69" s="20"/>
      <c r="PZV69" s="2"/>
      <c r="PZW69" s="20"/>
      <c r="PZX69" s="21"/>
      <c r="QJH69" s="41">
        <v>18</v>
      </c>
      <c r="QJI69" s="34" t="s">
        <v>12</v>
      </c>
      <c r="QJJ69" s="32" t="s">
        <v>22</v>
      </c>
      <c r="QJK69" s="2" t="s">
        <v>11</v>
      </c>
      <c r="QJL69" s="2"/>
      <c r="QJM69" s="30">
        <v>22</v>
      </c>
      <c r="QJN69" s="2"/>
      <c r="QJO69" s="20"/>
      <c r="QJP69" s="2"/>
      <c r="QJQ69" s="20"/>
      <c r="QJR69" s="2"/>
      <c r="QJS69" s="20"/>
      <c r="QJT69" s="21"/>
      <c r="QTD69" s="41">
        <v>18</v>
      </c>
      <c r="QTE69" s="34" t="s">
        <v>12</v>
      </c>
      <c r="QTF69" s="32" t="s">
        <v>22</v>
      </c>
      <c r="QTG69" s="2" t="s">
        <v>11</v>
      </c>
      <c r="QTH69" s="2"/>
      <c r="QTI69" s="30">
        <v>22</v>
      </c>
      <c r="QTJ69" s="2"/>
      <c r="QTK69" s="20"/>
      <c r="QTL69" s="2"/>
      <c r="QTM69" s="20"/>
      <c r="QTN69" s="2"/>
      <c r="QTO69" s="20"/>
      <c r="QTP69" s="21"/>
      <c r="RCZ69" s="41">
        <v>18</v>
      </c>
      <c r="RDA69" s="34" t="s">
        <v>12</v>
      </c>
      <c r="RDB69" s="32" t="s">
        <v>22</v>
      </c>
      <c r="RDC69" s="2" t="s">
        <v>11</v>
      </c>
      <c r="RDD69" s="2"/>
      <c r="RDE69" s="30">
        <v>22</v>
      </c>
      <c r="RDF69" s="2"/>
      <c r="RDG69" s="20"/>
      <c r="RDH69" s="2"/>
      <c r="RDI69" s="20"/>
      <c r="RDJ69" s="2"/>
      <c r="RDK69" s="20"/>
      <c r="RDL69" s="21"/>
      <c r="RMV69" s="41">
        <v>18</v>
      </c>
      <c r="RMW69" s="34" t="s">
        <v>12</v>
      </c>
      <c r="RMX69" s="32" t="s">
        <v>22</v>
      </c>
      <c r="RMY69" s="2" t="s">
        <v>11</v>
      </c>
      <c r="RMZ69" s="2"/>
      <c r="RNA69" s="30">
        <v>22</v>
      </c>
      <c r="RNB69" s="2"/>
      <c r="RNC69" s="20"/>
      <c r="RND69" s="2"/>
      <c r="RNE69" s="20"/>
      <c r="RNF69" s="2"/>
      <c r="RNG69" s="20"/>
      <c r="RNH69" s="21"/>
      <c r="RWR69" s="41">
        <v>18</v>
      </c>
      <c r="RWS69" s="34" t="s">
        <v>12</v>
      </c>
      <c r="RWT69" s="32" t="s">
        <v>22</v>
      </c>
      <c r="RWU69" s="2" t="s">
        <v>11</v>
      </c>
      <c r="RWV69" s="2"/>
      <c r="RWW69" s="30">
        <v>22</v>
      </c>
      <c r="RWX69" s="2"/>
      <c r="RWY69" s="20"/>
      <c r="RWZ69" s="2"/>
      <c r="RXA69" s="20"/>
      <c r="RXB69" s="2"/>
      <c r="RXC69" s="20"/>
      <c r="RXD69" s="21"/>
      <c r="SGN69" s="41">
        <v>18</v>
      </c>
      <c r="SGO69" s="34" t="s">
        <v>12</v>
      </c>
      <c r="SGP69" s="32" t="s">
        <v>22</v>
      </c>
      <c r="SGQ69" s="2" t="s">
        <v>11</v>
      </c>
      <c r="SGR69" s="2"/>
      <c r="SGS69" s="30">
        <v>22</v>
      </c>
      <c r="SGT69" s="2"/>
      <c r="SGU69" s="20"/>
      <c r="SGV69" s="2"/>
      <c r="SGW69" s="20"/>
      <c r="SGX69" s="2"/>
      <c r="SGY69" s="20"/>
      <c r="SGZ69" s="21"/>
      <c r="SQJ69" s="41">
        <v>18</v>
      </c>
      <c r="SQK69" s="34" t="s">
        <v>12</v>
      </c>
      <c r="SQL69" s="32" t="s">
        <v>22</v>
      </c>
      <c r="SQM69" s="2" t="s">
        <v>11</v>
      </c>
      <c r="SQN69" s="2"/>
      <c r="SQO69" s="30">
        <v>22</v>
      </c>
      <c r="SQP69" s="2"/>
      <c r="SQQ69" s="20"/>
      <c r="SQR69" s="2"/>
      <c r="SQS69" s="20"/>
      <c r="SQT69" s="2"/>
      <c r="SQU69" s="20"/>
      <c r="SQV69" s="21"/>
      <c r="TAF69" s="41">
        <v>18</v>
      </c>
      <c r="TAG69" s="34" t="s">
        <v>12</v>
      </c>
      <c r="TAH69" s="32" t="s">
        <v>22</v>
      </c>
      <c r="TAI69" s="2" t="s">
        <v>11</v>
      </c>
      <c r="TAJ69" s="2"/>
      <c r="TAK69" s="30">
        <v>22</v>
      </c>
      <c r="TAL69" s="2"/>
      <c r="TAM69" s="20"/>
      <c r="TAN69" s="2"/>
      <c r="TAO69" s="20"/>
      <c r="TAP69" s="2"/>
      <c r="TAQ69" s="20"/>
      <c r="TAR69" s="21"/>
      <c r="TKB69" s="41">
        <v>18</v>
      </c>
      <c r="TKC69" s="34" t="s">
        <v>12</v>
      </c>
      <c r="TKD69" s="32" t="s">
        <v>22</v>
      </c>
      <c r="TKE69" s="2" t="s">
        <v>11</v>
      </c>
      <c r="TKF69" s="2"/>
      <c r="TKG69" s="30">
        <v>22</v>
      </c>
      <c r="TKH69" s="2"/>
      <c r="TKI69" s="20"/>
      <c r="TKJ69" s="2"/>
      <c r="TKK69" s="20"/>
      <c r="TKL69" s="2"/>
      <c r="TKM69" s="20"/>
      <c r="TKN69" s="21"/>
      <c r="TTX69" s="41">
        <v>18</v>
      </c>
      <c r="TTY69" s="34" t="s">
        <v>12</v>
      </c>
      <c r="TTZ69" s="32" t="s">
        <v>22</v>
      </c>
      <c r="TUA69" s="2" t="s">
        <v>11</v>
      </c>
      <c r="TUB69" s="2"/>
      <c r="TUC69" s="30">
        <v>22</v>
      </c>
      <c r="TUD69" s="2"/>
      <c r="TUE69" s="20"/>
      <c r="TUF69" s="2"/>
      <c r="TUG69" s="20"/>
      <c r="TUH69" s="2"/>
      <c r="TUI69" s="20"/>
      <c r="TUJ69" s="21"/>
      <c r="UDT69" s="41">
        <v>18</v>
      </c>
      <c r="UDU69" s="34" t="s">
        <v>12</v>
      </c>
      <c r="UDV69" s="32" t="s">
        <v>22</v>
      </c>
      <c r="UDW69" s="2" t="s">
        <v>11</v>
      </c>
      <c r="UDX69" s="2"/>
      <c r="UDY69" s="30">
        <v>22</v>
      </c>
      <c r="UDZ69" s="2"/>
      <c r="UEA69" s="20"/>
      <c r="UEB69" s="2"/>
      <c r="UEC69" s="20"/>
      <c r="UED69" s="2"/>
      <c r="UEE69" s="20"/>
      <c r="UEF69" s="21"/>
      <c r="UNP69" s="41">
        <v>18</v>
      </c>
      <c r="UNQ69" s="34" t="s">
        <v>12</v>
      </c>
      <c r="UNR69" s="32" t="s">
        <v>22</v>
      </c>
      <c r="UNS69" s="2" t="s">
        <v>11</v>
      </c>
      <c r="UNT69" s="2"/>
      <c r="UNU69" s="30">
        <v>22</v>
      </c>
      <c r="UNV69" s="2"/>
      <c r="UNW69" s="20"/>
      <c r="UNX69" s="2"/>
      <c r="UNY69" s="20"/>
      <c r="UNZ69" s="2"/>
      <c r="UOA69" s="20"/>
      <c r="UOB69" s="21"/>
      <c r="UXL69" s="41">
        <v>18</v>
      </c>
      <c r="UXM69" s="34" t="s">
        <v>12</v>
      </c>
      <c r="UXN69" s="32" t="s">
        <v>22</v>
      </c>
      <c r="UXO69" s="2" t="s">
        <v>11</v>
      </c>
      <c r="UXP69" s="2"/>
      <c r="UXQ69" s="30">
        <v>22</v>
      </c>
      <c r="UXR69" s="2"/>
      <c r="UXS69" s="20"/>
      <c r="UXT69" s="2"/>
      <c r="UXU69" s="20"/>
      <c r="UXV69" s="2"/>
      <c r="UXW69" s="20"/>
      <c r="UXX69" s="21"/>
      <c r="VHH69" s="41">
        <v>18</v>
      </c>
      <c r="VHI69" s="34" t="s">
        <v>12</v>
      </c>
      <c r="VHJ69" s="32" t="s">
        <v>22</v>
      </c>
      <c r="VHK69" s="2" t="s">
        <v>11</v>
      </c>
      <c r="VHL69" s="2"/>
      <c r="VHM69" s="30">
        <v>22</v>
      </c>
      <c r="VHN69" s="2"/>
      <c r="VHO69" s="20"/>
      <c r="VHP69" s="2"/>
      <c r="VHQ69" s="20"/>
      <c r="VHR69" s="2"/>
      <c r="VHS69" s="20"/>
      <c r="VHT69" s="21"/>
      <c r="VRD69" s="41">
        <v>18</v>
      </c>
      <c r="VRE69" s="34" t="s">
        <v>12</v>
      </c>
      <c r="VRF69" s="32" t="s">
        <v>22</v>
      </c>
      <c r="VRG69" s="2" t="s">
        <v>11</v>
      </c>
      <c r="VRH69" s="2"/>
      <c r="VRI69" s="30">
        <v>22</v>
      </c>
      <c r="VRJ69" s="2"/>
      <c r="VRK69" s="20"/>
      <c r="VRL69" s="2"/>
      <c r="VRM69" s="20"/>
      <c r="VRN69" s="2"/>
      <c r="VRO69" s="20"/>
      <c r="VRP69" s="21"/>
      <c r="WAZ69" s="41">
        <v>18</v>
      </c>
      <c r="WBA69" s="34" t="s">
        <v>12</v>
      </c>
      <c r="WBB69" s="32" t="s">
        <v>22</v>
      </c>
      <c r="WBC69" s="2" t="s">
        <v>11</v>
      </c>
      <c r="WBD69" s="2"/>
      <c r="WBE69" s="30">
        <v>22</v>
      </c>
      <c r="WBF69" s="2"/>
      <c r="WBG69" s="20"/>
      <c r="WBH69" s="2"/>
      <c r="WBI69" s="20"/>
      <c r="WBJ69" s="2"/>
      <c r="WBK69" s="20"/>
      <c r="WBL69" s="21"/>
      <c r="WKV69" s="41">
        <v>18</v>
      </c>
      <c r="WKW69" s="34" t="s">
        <v>12</v>
      </c>
      <c r="WKX69" s="32" t="s">
        <v>22</v>
      </c>
      <c r="WKY69" s="2" t="s">
        <v>11</v>
      </c>
      <c r="WKZ69" s="2"/>
      <c r="WLA69" s="30">
        <v>22</v>
      </c>
      <c r="WLB69" s="2"/>
      <c r="WLC69" s="20"/>
      <c r="WLD69" s="2"/>
      <c r="WLE69" s="20"/>
      <c r="WLF69" s="2"/>
      <c r="WLG69" s="20"/>
      <c r="WLH69" s="21"/>
      <c r="WUR69" s="41">
        <v>18</v>
      </c>
      <c r="WUS69" s="34" t="s">
        <v>12</v>
      </c>
      <c r="WUT69" s="32" t="s">
        <v>22</v>
      </c>
      <c r="WUU69" s="2" t="s">
        <v>11</v>
      </c>
      <c r="WUV69" s="2"/>
      <c r="WUW69" s="30">
        <v>22</v>
      </c>
      <c r="WUX69" s="2"/>
      <c r="WUY69" s="20"/>
      <c r="WUZ69" s="2"/>
      <c r="WVA69" s="20"/>
      <c r="WVB69" s="2"/>
      <c r="WVC69" s="20"/>
      <c r="WVD69" s="21"/>
    </row>
    <row r="70" spans="1:1021 1264:2045 2288:3069 3312:4093 4336:5117 5360:6141 6384:7165 7408:8189 8432:9213 9456:10237 10480:11261 11504:12285 12528:13309 13552:14333 14576:15357 15600:16125" x14ac:dyDescent="0.25">
      <c r="A70" s="19" t="s">
        <v>72</v>
      </c>
      <c r="B70" s="22" t="s">
        <v>124</v>
      </c>
      <c r="C70" s="2" t="s">
        <v>11</v>
      </c>
      <c r="D70" s="5">
        <v>12</v>
      </c>
      <c r="E70" s="5"/>
      <c r="F70" s="5"/>
      <c r="G70" s="68" t="s">
        <v>130</v>
      </c>
      <c r="IF70" s="41"/>
      <c r="IG70" s="2" t="s">
        <v>23</v>
      </c>
      <c r="IH70" s="22" t="s">
        <v>24</v>
      </c>
      <c r="II70" s="2" t="s">
        <v>11</v>
      </c>
      <c r="IJ70" s="2"/>
      <c r="IK70" s="20">
        <f>IK69</f>
        <v>22</v>
      </c>
      <c r="IL70" s="20">
        <f>42.5/1.18</f>
        <v>36.016949152542374</v>
      </c>
      <c r="IM70" s="20">
        <f>IK70*IL70</f>
        <v>792.37288135593224</v>
      </c>
      <c r="IN70" s="2"/>
      <c r="IO70" s="20"/>
      <c r="IP70" s="2"/>
      <c r="IQ70" s="20"/>
      <c r="IR70" s="21">
        <f>IM70+IO70+IQ70</f>
        <v>792.37288135593224</v>
      </c>
      <c r="SB70" s="41"/>
      <c r="SC70" s="2" t="s">
        <v>23</v>
      </c>
      <c r="SD70" s="22" t="s">
        <v>24</v>
      </c>
      <c r="SE70" s="2" t="s">
        <v>11</v>
      </c>
      <c r="SF70" s="2"/>
      <c r="SG70" s="20">
        <f>SG69</f>
        <v>22</v>
      </c>
      <c r="SH70" s="20">
        <f>42.5/1.18</f>
        <v>36.016949152542374</v>
      </c>
      <c r="SI70" s="20">
        <f>SG70*SH70</f>
        <v>792.37288135593224</v>
      </c>
      <c r="SJ70" s="2"/>
      <c r="SK70" s="20"/>
      <c r="SL70" s="2"/>
      <c r="SM70" s="20"/>
      <c r="SN70" s="21">
        <f>SI70+SK70+SM70</f>
        <v>792.37288135593224</v>
      </c>
      <c r="ABX70" s="41"/>
      <c r="ABY70" s="2" t="s">
        <v>23</v>
      </c>
      <c r="ABZ70" s="22" t="s">
        <v>24</v>
      </c>
      <c r="ACA70" s="2" t="s">
        <v>11</v>
      </c>
      <c r="ACB70" s="2"/>
      <c r="ACC70" s="20">
        <f>ACC69</f>
        <v>22</v>
      </c>
      <c r="ACD70" s="20">
        <f>42.5/1.18</f>
        <v>36.016949152542374</v>
      </c>
      <c r="ACE70" s="20">
        <f>ACC70*ACD70</f>
        <v>792.37288135593224</v>
      </c>
      <c r="ACF70" s="2"/>
      <c r="ACG70" s="20"/>
      <c r="ACH70" s="2"/>
      <c r="ACI70" s="20"/>
      <c r="ACJ70" s="21">
        <f>ACE70+ACG70+ACI70</f>
        <v>792.37288135593224</v>
      </c>
      <c r="ALT70" s="41"/>
      <c r="ALU70" s="2" t="s">
        <v>23</v>
      </c>
      <c r="ALV70" s="22" t="s">
        <v>24</v>
      </c>
      <c r="ALW70" s="2" t="s">
        <v>11</v>
      </c>
      <c r="ALX70" s="2"/>
      <c r="ALY70" s="20">
        <f>ALY69</f>
        <v>22</v>
      </c>
      <c r="ALZ70" s="20">
        <f>42.5/1.18</f>
        <v>36.016949152542374</v>
      </c>
      <c r="AMA70" s="20">
        <f>ALY70*ALZ70</f>
        <v>792.37288135593224</v>
      </c>
      <c r="AMB70" s="2"/>
      <c r="AMC70" s="20"/>
      <c r="AMD70" s="2"/>
      <c r="AME70" s="20"/>
      <c r="AMF70" s="21">
        <f>AMA70+AMC70+AME70</f>
        <v>792.37288135593224</v>
      </c>
      <c r="AVP70" s="41"/>
      <c r="AVQ70" s="2" t="s">
        <v>23</v>
      </c>
      <c r="AVR70" s="22" t="s">
        <v>24</v>
      </c>
      <c r="AVS70" s="2" t="s">
        <v>11</v>
      </c>
      <c r="AVT70" s="2"/>
      <c r="AVU70" s="20">
        <f>AVU69</f>
        <v>22</v>
      </c>
      <c r="AVV70" s="20">
        <f>42.5/1.18</f>
        <v>36.016949152542374</v>
      </c>
      <c r="AVW70" s="20">
        <f>AVU70*AVV70</f>
        <v>792.37288135593224</v>
      </c>
      <c r="AVX70" s="2"/>
      <c r="AVY70" s="20"/>
      <c r="AVZ70" s="2"/>
      <c r="AWA70" s="20"/>
      <c r="AWB70" s="21">
        <f>AVW70+AVY70+AWA70</f>
        <v>792.37288135593224</v>
      </c>
      <c r="BFL70" s="41"/>
      <c r="BFM70" s="2" t="s">
        <v>23</v>
      </c>
      <c r="BFN70" s="22" t="s">
        <v>24</v>
      </c>
      <c r="BFO70" s="2" t="s">
        <v>11</v>
      </c>
      <c r="BFP70" s="2"/>
      <c r="BFQ70" s="20">
        <f>BFQ69</f>
        <v>22</v>
      </c>
      <c r="BFR70" s="20">
        <f>42.5/1.18</f>
        <v>36.016949152542374</v>
      </c>
      <c r="BFS70" s="20">
        <f>BFQ70*BFR70</f>
        <v>792.37288135593224</v>
      </c>
      <c r="BFT70" s="2"/>
      <c r="BFU70" s="20"/>
      <c r="BFV70" s="2"/>
      <c r="BFW70" s="20"/>
      <c r="BFX70" s="21">
        <f>BFS70+BFU70+BFW70</f>
        <v>792.37288135593224</v>
      </c>
      <c r="BPH70" s="41"/>
      <c r="BPI70" s="2" t="s">
        <v>23</v>
      </c>
      <c r="BPJ70" s="22" t="s">
        <v>24</v>
      </c>
      <c r="BPK70" s="2" t="s">
        <v>11</v>
      </c>
      <c r="BPL70" s="2"/>
      <c r="BPM70" s="20">
        <f>BPM69</f>
        <v>22</v>
      </c>
      <c r="BPN70" s="20">
        <f>42.5/1.18</f>
        <v>36.016949152542374</v>
      </c>
      <c r="BPO70" s="20">
        <f>BPM70*BPN70</f>
        <v>792.37288135593224</v>
      </c>
      <c r="BPP70" s="2"/>
      <c r="BPQ70" s="20"/>
      <c r="BPR70" s="2"/>
      <c r="BPS70" s="20"/>
      <c r="BPT70" s="21">
        <f>BPO70+BPQ70+BPS70</f>
        <v>792.37288135593224</v>
      </c>
      <c r="BZD70" s="41"/>
      <c r="BZE70" s="2" t="s">
        <v>23</v>
      </c>
      <c r="BZF70" s="22" t="s">
        <v>24</v>
      </c>
      <c r="BZG70" s="2" t="s">
        <v>11</v>
      </c>
      <c r="BZH70" s="2"/>
      <c r="BZI70" s="20">
        <f>BZI69</f>
        <v>22</v>
      </c>
      <c r="BZJ70" s="20">
        <f>42.5/1.18</f>
        <v>36.016949152542374</v>
      </c>
      <c r="BZK70" s="20">
        <f>BZI70*BZJ70</f>
        <v>792.37288135593224</v>
      </c>
      <c r="BZL70" s="2"/>
      <c r="BZM70" s="20"/>
      <c r="BZN70" s="2"/>
      <c r="BZO70" s="20"/>
      <c r="BZP70" s="21">
        <f>BZK70+BZM70+BZO70</f>
        <v>792.37288135593224</v>
      </c>
      <c r="CIZ70" s="41"/>
      <c r="CJA70" s="2" t="s">
        <v>23</v>
      </c>
      <c r="CJB70" s="22" t="s">
        <v>24</v>
      </c>
      <c r="CJC70" s="2" t="s">
        <v>11</v>
      </c>
      <c r="CJD70" s="2"/>
      <c r="CJE70" s="20">
        <f>CJE69</f>
        <v>22</v>
      </c>
      <c r="CJF70" s="20">
        <f>42.5/1.18</f>
        <v>36.016949152542374</v>
      </c>
      <c r="CJG70" s="20">
        <f>CJE70*CJF70</f>
        <v>792.37288135593224</v>
      </c>
      <c r="CJH70" s="2"/>
      <c r="CJI70" s="20"/>
      <c r="CJJ70" s="2"/>
      <c r="CJK70" s="20"/>
      <c r="CJL70" s="21">
        <f>CJG70+CJI70+CJK70</f>
        <v>792.37288135593224</v>
      </c>
      <c r="CSV70" s="41"/>
      <c r="CSW70" s="2" t="s">
        <v>23</v>
      </c>
      <c r="CSX70" s="22" t="s">
        <v>24</v>
      </c>
      <c r="CSY70" s="2" t="s">
        <v>11</v>
      </c>
      <c r="CSZ70" s="2"/>
      <c r="CTA70" s="20">
        <f>CTA69</f>
        <v>22</v>
      </c>
      <c r="CTB70" s="20">
        <f>42.5/1.18</f>
        <v>36.016949152542374</v>
      </c>
      <c r="CTC70" s="20">
        <f>CTA70*CTB70</f>
        <v>792.37288135593224</v>
      </c>
      <c r="CTD70" s="2"/>
      <c r="CTE70" s="20"/>
      <c r="CTF70" s="2"/>
      <c r="CTG70" s="20"/>
      <c r="CTH70" s="21">
        <f>CTC70+CTE70+CTG70</f>
        <v>792.37288135593224</v>
      </c>
      <c r="DCR70" s="41"/>
      <c r="DCS70" s="2" t="s">
        <v>23</v>
      </c>
      <c r="DCT70" s="22" t="s">
        <v>24</v>
      </c>
      <c r="DCU70" s="2" t="s">
        <v>11</v>
      </c>
      <c r="DCV70" s="2"/>
      <c r="DCW70" s="20">
        <f>DCW69</f>
        <v>22</v>
      </c>
      <c r="DCX70" s="20">
        <f>42.5/1.18</f>
        <v>36.016949152542374</v>
      </c>
      <c r="DCY70" s="20">
        <f>DCW70*DCX70</f>
        <v>792.37288135593224</v>
      </c>
      <c r="DCZ70" s="2"/>
      <c r="DDA70" s="20"/>
      <c r="DDB70" s="2"/>
      <c r="DDC70" s="20"/>
      <c r="DDD70" s="21">
        <f>DCY70+DDA70+DDC70</f>
        <v>792.37288135593224</v>
      </c>
      <c r="DMN70" s="41"/>
      <c r="DMO70" s="2" t="s">
        <v>23</v>
      </c>
      <c r="DMP70" s="22" t="s">
        <v>24</v>
      </c>
      <c r="DMQ70" s="2" t="s">
        <v>11</v>
      </c>
      <c r="DMR70" s="2"/>
      <c r="DMS70" s="20">
        <f>DMS69</f>
        <v>22</v>
      </c>
      <c r="DMT70" s="20">
        <f>42.5/1.18</f>
        <v>36.016949152542374</v>
      </c>
      <c r="DMU70" s="20">
        <f>DMS70*DMT70</f>
        <v>792.37288135593224</v>
      </c>
      <c r="DMV70" s="2"/>
      <c r="DMW70" s="20"/>
      <c r="DMX70" s="2"/>
      <c r="DMY70" s="20"/>
      <c r="DMZ70" s="21">
        <f>DMU70+DMW70+DMY70</f>
        <v>792.37288135593224</v>
      </c>
      <c r="DWJ70" s="41"/>
      <c r="DWK70" s="2" t="s">
        <v>23</v>
      </c>
      <c r="DWL70" s="22" t="s">
        <v>24</v>
      </c>
      <c r="DWM70" s="2" t="s">
        <v>11</v>
      </c>
      <c r="DWN70" s="2"/>
      <c r="DWO70" s="20">
        <f>DWO69</f>
        <v>22</v>
      </c>
      <c r="DWP70" s="20">
        <f>42.5/1.18</f>
        <v>36.016949152542374</v>
      </c>
      <c r="DWQ70" s="20">
        <f>DWO70*DWP70</f>
        <v>792.37288135593224</v>
      </c>
      <c r="DWR70" s="2"/>
      <c r="DWS70" s="20"/>
      <c r="DWT70" s="2"/>
      <c r="DWU70" s="20"/>
      <c r="DWV70" s="21">
        <f>DWQ70+DWS70+DWU70</f>
        <v>792.37288135593224</v>
      </c>
      <c r="EGF70" s="41"/>
      <c r="EGG70" s="2" t="s">
        <v>23</v>
      </c>
      <c r="EGH70" s="22" t="s">
        <v>24</v>
      </c>
      <c r="EGI70" s="2" t="s">
        <v>11</v>
      </c>
      <c r="EGJ70" s="2"/>
      <c r="EGK70" s="20">
        <f>EGK69</f>
        <v>22</v>
      </c>
      <c r="EGL70" s="20">
        <f>42.5/1.18</f>
        <v>36.016949152542374</v>
      </c>
      <c r="EGM70" s="20">
        <f>EGK70*EGL70</f>
        <v>792.37288135593224</v>
      </c>
      <c r="EGN70" s="2"/>
      <c r="EGO70" s="20"/>
      <c r="EGP70" s="2"/>
      <c r="EGQ70" s="20"/>
      <c r="EGR70" s="21">
        <f>EGM70+EGO70+EGQ70</f>
        <v>792.37288135593224</v>
      </c>
      <c r="EQB70" s="41"/>
      <c r="EQC70" s="2" t="s">
        <v>23</v>
      </c>
      <c r="EQD70" s="22" t="s">
        <v>24</v>
      </c>
      <c r="EQE70" s="2" t="s">
        <v>11</v>
      </c>
      <c r="EQF70" s="2"/>
      <c r="EQG70" s="20">
        <f>EQG69</f>
        <v>22</v>
      </c>
      <c r="EQH70" s="20">
        <f>42.5/1.18</f>
        <v>36.016949152542374</v>
      </c>
      <c r="EQI70" s="20">
        <f>EQG70*EQH70</f>
        <v>792.37288135593224</v>
      </c>
      <c r="EQJ70" s="2"/>
      <c r="EQK70" s="20"/>
      <c r="EQL70" s="2"/>
      <c r="EQM70" s="20"/>
      <c r="EQN70" s="21">
        <f>EQI70+EQK70+EQM70</f>
        <v>792.37288135593224</v>
      </c>
      <c r="EZX70" s="41"/>
      <c r="EZY70" s="2" t="s">
        <v>23</v>
      </c>
      <c r="EZZ70" s="22" t="s">
        <v>24</v>
      </c>
      <c r="FAA70" s="2" t="s">
        <v>11</v>
      </c>
      <c r="FAB70" s="2"/>
      <c r="FAC70" s="20">
        <f>FAC69</f>
        <v>22</v>
      </c>
      <c r="FAD70" s="20">
        <f>42.5/1.18</f>
        <v>36.016949152542374</v>
      </c>
      <c r="FAE70" s="20">
        <f>FAC70*FAD70</f>
        <v>792.37288135593224</v>
      </c>
      <c r="FAF70" s="2"/>
      <c r="FAG70" s="20"/>
      <c r="FAH70" s="2"/>
      <c r="FAI70" s="20"/>
      <c r="FAJ70" s="21">
        <f>FAE70+FAG70+FAI70</f>
        <v>792.37288135593224</v>
      </c>
      <c r="FJT70" s="41"/>
      <c r="FJU70" s="2" t="s">
        <v>23</v>
      </c>
      <c r="FJV70" s="22" t="s">
        <v>24</v>
      </c>
      <c r="FJW70" s="2" t="s">
        <v>11</v>
      </c>
      <c r="FJX70" s="2"/>
      <c r="FJY70" s="20">
        <f>FJY69</f>
        <v>22</v>
      </c>
      <c r="FJZ70" s="20">
        <f>42.5/1.18</f>
        <v>36.016949152542374</v>
      </c>
      <c r="FKA70" s="20">
        <f>FJY70*FJZ70</f>
        <v>792.37288135593224</v>
      </c>
      <c r="FKB70" s="2"/>
      <c r="FKC70" s="20"/>
      <c r="FKD70" s="2"/>
      <c r="FKE70" s="20"/>
      <c r="FKF70" s="21">
        <f>FKA70+FKC70+FKE70</f>
        <v>792.37288135593224</v>
      </c>
      <c r="FTP70" s="41"/>
      <c r="FTQ70" s="2" t="s">
        <v>23</v>
      </c>
      <c r="FTR70" s="22" t="s">
        <v>24</v>
      </c>
      <c r="FTS70" s="2" t="s">
        <v>11</v>
      </c>
      <c r="FTT70" s="2"/>
      <c r="FTU70" s="20">
        <f>FTU69</f>
        <v>22</v>
      </c>
      <c r="FTV70" s="20">
        <f>42.5/1.18</f>
        <v>36.016949152542374</v>
      </c>
      <c r="FTW70" s="20">
        <f>FTU70*FTV70</f>
        <v>792.37288135593224</v>
      </c>
      <c r="FTX70" s="2"/>
      <c r="FTY70" s="20"/>
      <c r="FTZ70" s="2"/>
      <c r="FUA70" s="20"/>
      <c r="FUB70" s="21">
        <f>FTW70+FTY70+FUA70</f>
        <v>792.37288135593224</v>
      </c>
      <c r="GDL70" s="41"/>
      <c r="GDM70" s="2" t="s">
        <v>23</v>
      </c>
      <c r="GDN70" s="22" t="s">
        <v>24</v>
      </c>
      <c r="GDO70" s="2" t="s">
        <v>11</v>
      </c>
      <c r="GDP70" s="2"/>
      <c r="GDQ70" s="20">
        <f>GDQ69</f>
        <v>22</v>
      </c>
      <c r="GDR70" s="20">
        <f>42.5/1.18</f>
        <v>36.016949152542374</v>
      </c>
      <c r="GDS70" s="20">
        <f>GDQ70*GDR70</f>
        <v>792.37288135593224</v>
      </c>
      <c r="GDT70" s="2"/>
      <c r="GDU70" s="20"/>
      <c r="GDV70" s="2"/>
      <c r="GDW70" s="20"/>
      <c r="GDX70" s="21">
        <f>GDS70+GDU70+GDW70</f>
        <v>792.37288135593224</v>
      </c>
      <c r="GNH70" s="41"/>
      <c r="GNI70" s="2" t="s">
        <v>23</v>
      </c>
      <c r="GNJ70" s="22" t="s">
        <v>24</v>
      </c>
      <c r="GNK70" s="2" t="s">
        <v>11</v>
      </c>
      <c r="GNL70" s="2"/>
      <c r="GNM70" s="20">
        <f>GNM69</f>
        <v>22</v>
      </c>
      <c r="GNN70" s="20">
        <f>42.5/1.18</f>
        <v>36.016949152542374</v>
      </c>
      <c r="GNO70" s="20">
        <f>GNM70*GNN70</f>
        <v>792.37288135593224</v>
      </c>
      <c r="GNP70" s="2"/>
      <c r="GNQ70" s="20"/>
      <c r="GNR70" s="2"/>
      <c r="GNS70" s="20"/>
      <c r="GNT70" s="21">
        <f>GNO70+GNQ70+GNS70</f>
        <v>792.37288135593224</v>
      </c>
      <c r="GXD70" s="41"/>
      <c r="GXE70" s="2" t="s">
        <v>23</v>
      </c>
      <c r="GXF70" s="22" t="s">
        <v>24</v>
      </c>
      <c r="GXG70" s="2" t="s">
        <v>11</v>
      </c>
      <c r="GXH70" s="2"/>
      <c r="GXI70" s="20">
        <f>GXI69</f>
        <v>22</v>
      </c>
      <c r="GXJ70" s="20">
        <f>42.5/1.18</f>
        <v>36.016949152542374</v>
      </c>
      <c r="GXK70" s="20">
        <f>GXI70*GXJ70</f>
        <v>792.37288135593224</v>
      </c>
      <c r="GXL70" s="2"/>
      <c r="GXM70" s="20"/>
      <c r="GXN70" s="2"/>
      <c r="GXO70" s="20"/>
      <c r="GXP70" s="21">
        <f>GXK70+GXM70+GXO70</f>
        <v>792.37288135593224</v>
      </c>
      <c r="HGZ70" s="41"/>
      <c r="HHA70" s="2" t="s">
        <v>23</v>
      </c>
      <c r="HHB70" s="22" t="s">
        <v>24</v>
      </c>
      <c r="HHC70" s="2" t="s">
        <v>11</v>
      </c>
      <c r="HHD70" s="2"/>
      <c r="HHE70" s="20">
        <f>HHE69</f>
        <v>22</v>
      </c>
      <c r="HHF70" s="20">
        <f>42.5/1.18</f>
        <v>36.016949152542374</v>
      </c>
      <c r="HHG70" s="20">
        <f>HHE70*HHF70</f>
        <v>792.37288135593224</v>
      </c>
      <c r="HHH70" s="2"/>
      <c r="HHI70" s="20"/>
      <c r="HHJ70" s="2"/>
      <c r="HHK70" s="20"/>
      <c r="HHL70" s="21">
        <f>HHG70+HHI70+HHK70</f>
        <v>792.37288135593224</v>
      </c>
      <c r="HQV70" s="41"/>
      <c r="HQW70" s="2" t="s">
        <v>23</v>
      </c>
      <c r="HQX70" s="22" t="s">
        <v>24</v>
      </c>
      <c r="HQY70" s="2" t="s">
        <v>11</v>
      </c>
      <c r="HQZ70" s="2"/>
      <c r="HRA70" s="20">
        <f>HRA69</f>
        <v>22</v>
      </c>
      <c r="HRB70" s="20">
        <f>42.5/1.18</f>
        <v>36.016949152542374</v>
      </c>
      <c r="HRC70" s="20">
        <f>HRA70*HRB70</f>
        <v>792.37288135593224</v>
      </c>
      <c r="HRD70" s="2"/>
      <c r="HRE70" s="20"/>
      <c r="HRF70" s="2"/>
      <c r="HRG70" s="20"/>
      <c r="HRH70" s="21">
        <f>HRC70+HRE70+HRG70</f>
        <v>792.37288135593224</v>
      </c>
      <c r="IAR70" s="41"/>
      <c r="IAS70" s="2" t="s">
        <v>23</v>
      </c>
      <c r="IAT70" s="22" t="s">
        <v>24</v>
      </c>
      <c r="IAU70" s="2" t="s">
        <v>11</v>
      </c>
      <c r="IAV70" s="2"/>
      <c r="IAW70" s="20">
        <f>IAW69</f>
        <v>22</v>
      </c>
      <c r="IAX70" s="20">
        <f>42.5/1.18</f>
        <v>36.016949152542374</v>
      </c>
      <c r="IAY70" s="20">
        <f>IAW70*IAX70</f>
        <v>792.37288135593224</v>
      </c>
      <c r="IAZ70" s="2"/>
      <c r="IBA70" s="20"/>
      <c r="IBB70" s="2"/>
      <c r="IBC70" s="20"/>
      <c r="IBD70" s="21">
        <f>IAY70+IBA70+IBC70</f>
        <v>792.37288135593224</v>
      </c>
      <c r="IKN70" s="41"/>
      <c r="IKO70" s="2" t="s">
        <v>23</v>
      </c>
      <c r="IKP70" s="22" t="s">
        <v>24</v>
      </c>
      <c r="IKQ70" s="2" t="s">
        <v>11</v>
      </c>
      <c r="IKR70" s="2"/>
      <c r="IKS70" s="20">
        <f>IKS69</f>
        <v>22</v>
      </c>
      <c r="IKT70" s="20">
        <f>42.5/1.18</f>
        <v>36.016949152542374</v>
      </c>
      <c r="IKU70" s="20">
        <f>IKS70*IKT70</f>
        <v>792.37288135593224</v>
      </c>
      <c r="IKV70" s="2"/>
      <c r="IKW70" s="20"/>
      <c r="IKX70" s="2"/>
      <c r="IKY70" s="20"/>
      <c r="IKZ70" s="21">
        <f>IKU70+IKW70+IKY70</f>
        <v>792.37288135593224</v>
      </c>
      <c r="IUJ70" s="41"/>
      <c r="IUK70" s="2" t="s">
        <v>23</v>
      </c>
      <c r="IUL70" s="22" t="s">
        <v>24</v>
      </c>
      <c r="IUM70" s="2" t="s">
        <v>11</v>
      </c>
      <c r="IUN70" s="2"/>
      <c r="IUO70" s="20">
        <f>IUO69</f>
        <v>22</v>
      </c>
      <c r="IUP70" s="20">
        <f>42.5/1.18</f>
        <v>36.016949152542374</v>
      </c>
      <c r="IUQ70" s="20">
        <f>IUO70*IUP70</f>
        <v>792.37288135593224</v>
      </c>
      <c r="IUR70" s="2"/>
      <c r="IUS70" s="20"/>
      <c r="IUT70" s="2"/>
      <c r="IUU70" s="20"/>
      <c r="IUV70" s="21">
        <f>IUQ70+IUS70+IUU70</f>
        <v>792.37288135593224</v>
      </c>
      <c r="JEF70" s="41"/>
      <c r="JEG70" s="2" t="s">
        <v>23</v>
      </c>
      <c r="JEH70" s="22" t="s">
        <v>24</v>
      </c>
      <c r="JEI70" s="2" t="s">
        <v>11</v>
      </c>
      <c r="JEJ70" s="2"/>
      <c r="JEK70" s="20">
        <f>JEK69</f>
        <v>22</v>
      </c>
      <c r="JEL70" s="20">
        <f>42.5/1.18</f>
        <v>36.016949152542374</v>
      </c>
      <c r="JEM70" s="20">
        <f>JEK70*JEL70</f>
        <v>792.37288135593224</v>
      </c>
      <c r="JEN70" s="2"/>
      <c r="JEO70" s="20"/>
      <c r="JEP70" s="2"/>
      <c r="JEQ70" s="20"/>
      <c r="JER70" s="21">
        <f>JEM70+JEO70+JEQ70</f>
        <v>792.37288135593224</v>
      </c>
      <c r="JOB70" s="41"/>
      <c r="JOC70" s="2" t="s">
        <v>23</v>
      </c>
      <c r="JOD70" s="22" t="s">
        <v>24</v>
      </c>
      <c r="JOE70" s="2" t="s">
        <v>11</v>
      </c>
      <c r="JOF70" s="2"/>
      <c r="JOG70" s="20">
        <f>JOG69</f>
        <v>22</v>
      </c>
      <c r="JOH70" s="20">
        <f>42.5/1.18</f>
        <v>36.016949152542374</v>
      </c>
      <c r="JOI70" s="20">
        <f>JOG70*JOH70</f>
        <v>792.37288135593224</v>
      </c>
      <c r="JOJ70" s="2"/>
      <c r="JOK70" s="20"/>
      <c r="JOL70" s="2"/>
      <c r="JOM70" s="20"/>
      <c r="JON70" s="21">
        <f>JOI70+JOK70+JOM70</f>
        <v>792.37288135593224</v>
      </c>
      <c r="JXX70" s="41"/>
      <c r="JXY70" s="2" t="s">
        <v>23</v>
      </c>
      <c r="JXZ70" s="22" t="s">
        <v>24</v>
      </c>
      <c r="JYA70" s="2" t="s">
        <v>11</v>
      </c>
      <c r="JYB70" s="2"/>
      <c r="JYC70" s="20">
        <f>JYC69</f>
        <v>22</v>
      </c>
      <c r="JYD70" s="20">
        <f>42.5/1.18</f>
        <v>36.016949152542374</v>
      </c>
      <c r="JYE70" s="20">
        <f>JYC70*JYD70</f>
        <v>792.37288135593224</v>
      </c>
      <c r="JYF70" s="2"/>
      <c r="JYG70" s="20"/>
      <c r="JYH70" s="2"/>
      <c r="JYI70" s="20"/>
      <c r="JYJ70" s="21">
        <f>JYE70+JYG70+JYI70</f>
        <v>792.37288135593224</v>
      </c>
      <c r="KHT70" s="41"/>
      <c r="KHU70" s="2" t="s">
        <v>23</v>
      </c>
      <c r="KHV70" s="22" t="s">
        <v>24</v>
      </c>
      <c r="KHW70" s="2" t="s">
        <v>11</v>
      </c>
      <c r="KHX70" s="2"/>
      <c r="KHY70" s="20">
        <f>KHY69</f>
        <v>22</v>
      </c>
      <c r="KHZ70" s="20">
        <f>42.5/1.18</f>
        <v>36.016949152542374</v>
      </c>
      <c r="KIA70" s="20">
        <f>KHY70*KHZ70</f>
        <v>792.37288135593224</v>
      </c>
      <c r="KIB70" s="2"/>
      <c r="KIC70" s="20"/>
      <c r="KID70" s="2"/>
      <c r="KIE70" s="20"/>
      <c r="KIF70" s="21">
        <f>KIA70+KIC70+KIE70</f>
        <v>792.37288135593224</v>
      </c>
      <c r="KRP70" s="41"/>
      <c r="KRQ70" s="2" t="s">
        <v>23</v>
      </c>
      <c r="KRR70" s="22" t="s">
        <v>24</v>
      </c>
      <c r="KRS70" s="2" t="s">
        <v>11</v>
      </c>
      <c r="KRT70" s="2"/>
      <c r="KRU70" s="20">
        <f>KRU69</f>
        <v>22</v>
      </c>
      <c r="KRV70" s="20">
        <f>42.5/1.18</f>
        <v>36.016949152542374</v>
      </c>
      <c r="KRW70" s="20">
        <f>KRU70*KRV70</f>
        <v>792.37288135593224</v>
      </c>
      <c r="KRX70" s="2"/>
      <c r="KRY70" s="20"/>
      <c r="KRZ70" s="2"/>
      <c r="KSA70" s="20"/>
      <c r="KSB70" s="21">
        <f>KRW70+KRY70+KSA70</f>
        <v>792.37288135593224</v>
      </c>
      <c r="LBL70" s="41"/>
      <c r="LBM70" s="2" t="s">
        <v>23</v>
      </c>
      <c r="LBN70" s="22" t="s">
        <v>24</v>
      </c>
      <c r="LBO70" s="2" t="s">
        <v>11</v>
      </c>
      <c r="LBP70" s="2"/>
      <c r="LBQ70" s="20">
        <f>LBQ69</f>
        <v>22</v>
      </c>
      <c r="LBR70" s="20">
        <f>42.5/1.18</f>
        <v>36.016949152542374</v>
      </c>
      <c r="LBS70" s="20">
        <f>LBQ70*LBR70</f>
        <v>792.37288135593224</v>
      </c>
      <c r="LBT70" s="2"/>
      <c r="LBU70" s="20"/>
      <c r="LBV70" s="2"/>
      <c r="LBW70" s="20"/>
      <c r="LBX70" s="21">
        <f>LBS70+LBU70+LBW70</f>
        <v>792.37288135593224</v>
      </c>
      <c r="LLH70" s="41"/>
      <c r="LLI70" s="2" t="s">
        <v>23</v>
      </c>
      <c r="LLJ70" s="22" t="s">
        <v>24</v>
      </c>
      <c r="LLK70" s="2" t="s">
        <v>11</v>
      </c>
      <c r="LLL70" s="2"/>
      <c r="LLM70" s="20">
        <f>LLM69</f>
        <v>22</v>
      </c>
      <c r="LLN70" s="20">
        <f>42.5/1.18</f>
        <v>36.016949152542374</v>
      </c>
      <c r="LLO70" s="20">
        <f>LLM70*LLN70</f>
        <v>792.37288135593224</v>
      </c>
      <c r="LLP70" s="2"/>
      <c r="LLQ70" s="20"/>
      <c r="LLR70" s="2"/>
      <c r="LLS70" s="20"/>
      <c r="LLT70" s="21">
        <f>LLO70+LLQ70+LLS70</f>
        <v>792.37288135593224</v>
      </c>
      <c r="LVD70" s="41"/>
      <c r="LVE70" s="2" t="s">
        <v>23</v>
      </c>
      <c r="LVF70" s="22" t="s">
        <v>24</v>
      </c>
      <c r="LVG70" s="2" t="s">
        <v>11</v>
      </c>
      <c r="LVH70" s="2"/>
      <c r="LVI70" s="20">
        <f>LVI69</f>
        <v>22</v>
      </c>
      <c r="LVJ70" s="20">
        <f>42.5/1.18</f>
        <v>36.016949152542374</v>
      </c>
      <c r="LVK70" s="20">
        <f>LVI70*LVJ70</f>
        <v>792.37288135593224</v>
      </c>
      <c r="LVL70" s="2"/>
      <c r="LVM70" s="20"/>
      <c r="LVN70" s="2"/>
      <c r="LVO70" s="20"/>
      <c r="LVP70" s="21">
        <f>LVK70+LVM70+LVO70</f>
        <v>792.37288135593224</v>
      </c>
      <c r="MEZ70" s="41"/>
      <c r="MFA70" s="2" t="s">
        <v>23</v>
      </c>
      <c r="MFB70" s="22" t="s">
        <v>24</v>
      </c>
      <c r="MFC70" s="2" t="s">
        <v>11</v>
      </c>
      <c r="MFD70" s="2"/>
      <c r="MFE70" s="20">
        <f>MFE69</f>
        <v>22</v>
      </c>
      <c r="MFF70" s="20">
        <f>42.5/1.18</f>
        <v>36.016949152542374</v>
      </c>
      <c r="MFG70" s="20">
        <f>MFE70*MFF70</f>
        <v>792.37288135593224</v>
      </c>
      <c r="MFH70" s="2"/>
      <c r="MFI70" s="20"/>
      <c r="MFJ70" s="2"/>
      <c r="MFK70" s="20"/>
      <c r="MFL70" s="21">
        <f>MFG70+MFI70+MFK70</f>
        <v>792.37288135593224</v>
      </c>
      <c r="MOV70" s="41"/>
      <c r="MOW70" s="2" t="s">
        <v>23</v>
      </c>
      <c r="MOX70" s="22" t="s">
        <v>24</v>
      </c>
      <c r="MOY70" s="2" t="s">
        <v>11</v>
      </c>
      <c r="MOZ70" s="2"/>
      <c r="MPA70" s="20">
        <f>MPA69</f>
        <v>22</v>
      </c>
      <c r="MPB70" s="20">
        <f>42.5/1.18</f>
        <v>36.016949152542374</v>
      </c>
      <c r="MPC70" s="20">
        <f>MPA70*MPB70</f>
        <v>792.37288135593224</v>
      </c>
      <c r="MPD70" s="2"/>
      <c r="MPE70" s="20"/>
      <c r="MPF70" s="2"/>
      <c r="MPG70" s="20"/>
      <c r="MPH70" s="21">
        <f>MPC70+MPE70+MPG70</f>
        <v>792.37288135593224</v>
      </c>
      <c r="MYR70" s="41"/>
      <c r="MYS70" s="2" t="s">
        <v>23</v>
      </c>
      <c r="MYT70" s="22" t="s">
        <v>24</v>
      </c>
      <c r="MYU70" s="2" t="s">
        <v>11</v>
      </c>
      <c r="MYV70" s="2"/>
      <c r="MYW70" s="20">
        <f>MYW69</f>
        <v>22</v>
      </c>
      <c r="MYX70" s="20">
        <f>42.5/1.18</f>
        <v>36.016949152542374</v>
      </c>
      <c r="MYY70" s="20">
        <f>MYW70*MYX70</f>
        <v>792.37288135593224</v>
      </c>
      <c r="MYZ70" s="2"/>
      <c r="MZA70" s="20"/>
      <c r="MZB70" s="2"/>
      <c r="MZC70" s="20"/>
      <c r="MZD70" s="21">
        <f>MYY70+MZA70+MZC70</f>
        <v>792.37288135593224</v>
      </c>
      <c r="NIN70" s="41"/>
      <c r="NIO70" s="2" t="s">
        <v>23</v>
      </c>
      <c r="NIP70" s="22" t="s">
        <v>24</v>
      </c>
      <c r="NIQ70" s="2" t="s">
        <v>11</v>
      </c>
      <c r="NIR70" s="2"/>
      <c r="NIS70" s="20">
        <f>NIS69</f>
        <v>22</v>
      </c>
      <c r="NIT70" s="20">
        <f>42.5/1.18</f>
        <v>36.016949152542374</v>
      </c>
      <c r="NIU70" s="20">
        <f>NIS70*NIT70</f>
        <v>792.37288135593224</v>
      </c>
      <c r="NIV70" s="2"/>
      <c r="NIW70" s="20"/>
      <c r="NIX70" s="2"/>
      <c r="NIY70" s="20"/>
      <c r="NIZ70" s="21">
        <f>NIU70+NIW70+NIY70</f>
        <v>792.37288135593224</v>
      </c>
      <c r="NSJ70" s="41"/>
      <c r="NSK70" s="2" t="s">
        <v>23</v>
      </c>
      <c r="NSL70" s="22" t="s">
        <v>24</v>
      </c>
      <c r="NSM70" s="2" t="s">
        <v>11</v>
      </c>
      <c r="NSN70" s="2"/>
      <c r="NSO70" s="20">
        <f>NSO69</f>
        <v>22</v>
      </c>
      <c r="NSP70" s="20">
        <f>42.5/1.18</f>
        <v>36.016949152542374</v>
      </c>
      <c r="NSQ70" s="20">
        <f>NSO70*NSP70</f>
        <v>792.37288135593224</v>
      </c>
      <c r="NSR70" s="2"/>
      <c r="NSS70" s="20"/>
      <c r="NST70" s="2"/>
      <c r="NSU70" s="20"/>
      <c r="NSV70" s="21">
        <f>NSQ70+NSS70+NSU70</f>
        <v>792.37288135593224</v>
      </c>
      <c r="OCF70" s="41"/>
      <c r="OCG70" s="2" t="s">
        <v>23</v>
      </c>
      <c r="OCH70" s="22" t="s">
        <v>24</v>
      </c>
      <c r="OCI70" s="2" t="s">
        <v>11</v>
      </c>
      <c r="OCJ70" s="2"/>
      <c r="OCK70" s="20">
        <f>OCK69</f>
        <v>22</v>
      </c>
      <c r="OCL70" s="20">
        <f>42.5/1.18</f>
        <v>36.016949152542374</v>
      </c>
      <c r="OCM70" s="20">
        <f>OCK70*OCL70</f>
        <v>792.37288135593224</v>
      </c>
      <c r="OCN70" s="2"/>
      <c r="OCO70" s="20"/>
      <c r="OCP70" s="2"/>
      <c r="OCQ70" s="20"/>
      <c r="OCR70" s="21">
        <f>OCM70+OCO70+OCQ70</f>
        <v>792.37288135593224</v>
      </c>
      <c r="OMB70" s="41"/>
      <c r="OMC70" s="2" t="s">
        <v>23</v>
      </c>
      <c r="OMD70" s="22" t="s">
        <v>24</v>
      </c>
      <c r="OME70" s="2" t="s">
        <v>11</v>
      </c>
      <c r="OMF70" s="2"/>
      <c r="OMG70" s="20">
        <f>OMG69</f>
        <v>22</v>
      </c>
      <c r="OMH70" s="20">
        <f>42.5/1.18</f>
        <v>36.016949152542374</v>
      </c>
      <c r="OMI70" s="20">
        <f>OMG70*OMH70</f>
        <v>792.37288135593224</v>
      </c>
      <c r="OMJ70" s="2"/>
      <c r="OMK70" s="20"/>
      <c r="OML70" s="2"/>
      <c r="OMM70" s="20"/>
      <c r="OMN70" s="21">
        <f>OMI70+OMK70+OMM70</f>
        <v>792.37288135593224</v>
      </c>
      <c r="OVX70" s="41"/>
      <c r="OVY70" s="2" t="s">
        <v>23</v>
      </c>
      <c r="OVZ70" s="22" t="s">
        <v>24</v>
      </c>
      <c r="OWA70" s="2" t="s">
        <v>11</v>
      </c>
      <c r="OWB70" s="2"/>
      <c r="OWC70" s="20">
        <f>OWC69</f>
        <v>22</v>
      </c>
      <c r="OWD70" s="20">
        <f>42.5/1.18</f>
        <v>36.016949152542374</v>
      </c>
      <c r="OWE70" s="20">
        <f>OWC70*OWD70</f>
        <v>792.37288135593224</v>
      </c>
      <c r="OWF70" s="2"/>
      <c r="OWG70" s="20"/>
      <c r="OWH70" s="2"/>
      <c r="OWI70" s="20"/>
      <c r="OWJ70" s="21">
        <f>OWE70+OWG70+OWI70</f>
        <v>792.37288135593224</v>
      </c>
      <c r="PFT70" s="41"/>
      <c r="PFU70" s="2" t="s">
        <v>23</v>
      </c>
      <c r="PFV70" s="22" t="s">
        <v>24</v>
      </c>
      <c r="PFW70" s="2" t="s">
        <v>11</v>
      </c>
      <c r="PFX70" s="2"/>
      <c r="PFY70" s="20">
        <f>PFY69</f>
        <v>22</v>
      </c>
      <c r="PFZ70" s="20">
        <f>42.5/1.18</f>
        <v>36.016949152542374</v>
      </c>
      <c r="PGA70" s="20">
        <f>PFY70*PFZ70</f>
        <v>792.37288135593224</v>
      </c>
      <c r="PGB70" s="2"/>
      <c r="PGC70" s="20"/>
      <c r="PGD70" s="2"/>
      <c r="PGE70" s="20"/>
      <c r="PGF70" s="21">
        <f>PGA70+PGC70+PGE70</f>
        <v>792.37288135593224</v>
      </c>
      <c r="PPP70" s="41"/>
      <c r="PPQ70" s="2" t="s">
        <v>23</v>
      </c>
      <c r="PPR70" s="22" t="s">
        <v>24</v>
      </c>
      <c r="PPS70" s="2" t="s">
        <v>11</v>
      </c>
      <c r="PPT70" s="2"/>
      <c r="PPU70" s="20">
        <f>PPU69</f>
        <v>22</v>
      </c>
      <c r="PPV70" s="20">
        <f>42.5/1.18</f>
        <v>36.016949152542374</v>
      </c>
      <c r="PPW70" s="20">
        <f>PPU70*PPV70</f>
        <v>792.37288135593224</v>
      </c>
      <c r="PPX70" s="2"/>
      <c r="PPY70" s="20"/>
      <c r="PPZ70" s="2"/>
      <c r="PQA70" s="20"/>
      <c r="PQB70" s="21">
        <f>PPW70+PPY70+PQA70</f>
        <v>792.37288135593224</v>
      </c>
      <c r="PZL70" s="41"/>
      <c r="PZM70" s="2" t="s">
        <v>23</v>
      </c>
      <c r="PZN70" s="22" t="s">
        <v>24</v>
      </c>
      <c r="PZO70" s="2" t="s">
        <v>11</v>
      </c>
      <c r="PZP70" s="2"/>
      <c r="PZQ70" s="20">
        <f>PZQ69</f>
        <v>22</v>
      </c>
      <c r="PZR70" s="20">
        <f>42.5/1.18</f>
        <v>36.016949152542374</v>
      </c>
      <c r="PZS70" s="20">
        <f>PZQ70*PZR70</f>
        <v>792.37288135593224</v>
      </c>
      <c r="PZT70" s="2"/>
      <c r="PZU70" s="20"/>
      <c r="PZV70" s="2"/>
      <c r="PZW70" s="20"/>
      <c r="PZX70" s="21">
        <f>PZS70+PZU70+PZW70</f>
        <v>792.37288135593224</v>
      </c>
      <c r="QJH70" s="41"/>
      <c r="QJI70" s="2" t="s">
        <v>23</v>
      </c>
      <c r="QJJ70" s="22" t="s">
        <v>24</v>
      </c>
      <c r="QJK70" s="2" t="s">
        <v>11</v>
      </c>
      <c r="QJL70" s="2"/>
      <c r="QJM70" s="20">
        <f>QJM69</f>
        <v>22</v>
      </c>
      <c r="QJN70" s="20">
        <f>42.5/1.18</f>
        <v>36.016949152542374</v>
      </c>
      <c r="QJO70" s="20">
        <f>QJM70*QJN70</f>
        <v>792.37288135593224</v>
      </c>
      <c r="QJP70" s="2"/>
      <c r="QJQ70" s="20"/>
      <c r="QJR70" s="2"/>
      <c r="QJS70" s="20"/>
      <c r="QJT70" s="21">
        <f>QJO70+QJQ70+QJS70</f>
        <v>792.37288135593224</v>
      </c>
      <c r="QTD70" s="41"/>
      <c r="QTE70" s="2" t="s">
        <v>23</v>
      </c>
      <c r="QTF70" s="22" t="s">
        <v>24</v>
      </c>
      <c r="QTG70" s="2" t="s">
        <v>11</v>
      </c>
      <c r="QTH70" s="2"/>
      <c r="QTI70" s="20">
        <f>QTI69</f>
        <v>22</v>
      </c>
      <c r="QTJ70" s="20">
        <f>42.5/1.18</f>
        <v>36.016949152542374</v>
      </c>
      <c r="QTK70" s="20">
        <f>QTI70*QTJ70</f>
        <v>792.37288135593224</v>
      </c>
      <c r="QTL70" s="2"/>
      <c r="QTM70" s="20"/>
      <c r="QTN70" s="2"/>
      <c r="QTO70" s="20"/>
      <c r="QTP70" s="21">
        <f>QTK70+QTM70+QTO70</f>
        <v>792.37288135593224</v>
      </c>
      <c r="RCZ70" s="41"/>
      <c r="RDA70" s="2" t="s">
        <v>23</v>
      </c>
      <c r="RDB70" s="22" t="s">
        <v>24</v>
      </c>
      <c r="RDC70" s="2" t="s">
        <v>11</v>
      </c>
      <c r="RDD70" s="2"/>
      <c r="RDE70" s="20">
        <f>RDE69</f>
        <v>22</v>
      </c>
      <c r="RDF70" s="20">
        <f>42.5/1.18</f>
        <v>36.016949152542374</v>
      </c>
      <c r="RDG70" s="20">
        <f>RDE70*RDF70</f>
        <v>792.37288135593224</v>
      </c>
      <c r="RDH70" s="2"/>
      <c r="RDI70" s="20"/>
      <c r="RDJ70" s="2"/>
      <c r="RDK70" s="20"/>
      <c r="RDL70" s="21">
        <f>RDG70+RDI70+RDK70</f>
        <v>792.37288135593224</v>
      </c>
      <c r="RMV70" s="41"/>
      <c r="RMW70" s="2" t="s">
        <v>23</v>
      </c>
      <c r="RMX70" s="22" t="s">
        <v>24</v>
      </c>
      <c r="RMY70" s="2" t="s">
        <v>11</v>
      </c>
      <c r="RMZ70" s="2"/>
      <c r="RNA70" s="20">
        <f>RNA69</f>
        <v>22</v>
      </c>
      <c r="RNB70" s="20">
        <f>42.5/1.18</f>
        <v>36.016949152542374</v>
      </c>
      <c r="RNC70" s="20">
        <f>RNA70*RNB70</f>
        <v>792.37288135593224</v>
      </c>
      <c r="RND70" s="2"/>
      <c r="RNE70" s="20"/>
      <c r="RNF70" s="2"/>
      <c r="RNG70" s="20"/>
      <c r="RNH70" s="21">
        <f>RNC70+RNE70+RNG70</f>
        <v>792.37288135593224</v>
      </c>
      <c r="RWR70" s="41"/>
      <c r="RWS70" s="2" t="s">
        <v>23</v>
      </c>
      <c r="RWT70" s="22" t="s">
        <v>24</v>
      </c>
      <c r="RWU70" s="2" t="s">
        <v>11</v>
      </c>
      <c r="RWV70" s="2"/>
      <c r="RWW70" s="20">
        <f>RWW69</f>
        <v>22</v>
      </c>
      <c r="RWX70" s="20">
        <f>42.5/1.18</f>
        <v>36.016949152542374</v>
      </c>
      <c r="RWY70" s="20">
        <f>RWW70*RWX70</f>
        <v>792.37288135593224</v>
      </c>
      <c r="RWZ70" s="2"/>
      <c r="RXA70" s="20"/>
      <c r="RXB70" s="2"/>
      <c r="RXC70" s="20"/>
      <c r="RXD70" s="21">
        <f>RWY70+RXA70+RXC70</f>
        <v>792.37288135593224</v>
      </c>
      <c r="SGN70" s="41"/>
      <c r="SGO70" s="2" t="s">
        <v>23</v>
      </c>
      <c r="SGP70" s="22" t="s">
        <v>24</v>
      </c>
      <c r="SGQ70" s="2" t="s">
        <v>11</v>
      </c>
      <c r="SGR70" s="2"/>
      <c r="SGS70" s="20">
        <f>SGS69</f>
        <v>22</v>
      </c>
      <c r="SGT70" s="20">
        <f>42.5/1.18</f>
        <v>36.016949152542374</v>
      </c>
      <c r="SGU70" s="20">
        <f>SGS70*SGT70</f>
        <v>792.37288135593224</v>
      </c>
      <c r="SGV70" s="2"/>
      <c r="SGW70" s="20"/>
      <c r="SGX70" s="2"/>
      <c r="SGY70" s="20"/>
      <c r="SGZ70" s="21">
        <f>SGU70+SGW70+SGY70</f>
        <v>792.37288135593224</v>
      </c>
      <c r="SQJ70" s="41"/>
      <c r="SQK70" s="2" t="s">
        <v>23</v>
      </c>
      <c r="SQL70" s="22" t="s">
        <v>24</v>
      </c>
      <c r="SQM70" s="2" t="s">
        <v>11</v>
      </c>
      <c r="SQN70" s="2"/>
      <c r="SQO70" s="20">
        <f>SQO69</f>
        <v>22</v>
      </c>
      <c r="SQP70" s="20">
        <f>42.5/1.18</f>
        <v>36.016949152542374</v>
      </c>
      <c r="SQQ70" s="20">
        <f>SQO70*SQP70</f>
        <v>792.37288135593224</v>
      </c>
      <c r="SQR70" s="2"/>
      <c r="SQS70" s="20"/>
      <c r="SQT70" s="2"/>
      <c r="SQU70" s="20"/>
      <c r="SQV70" s="21">
        <f>SQQ70+SQS70+SQU70</f>
        <v>792.37288135593224</v>
      </c>
      <c r="TAF70" s="41"/>
      <c r="TAG70" s="2" t="s">
        <v>23</v>
      </c>
      <c r="TAH70" s="22" t="s">
        <v>24</v>
      </c>
      <c r="TAI70" s="2" t="s">
        <v>11</v>
      </c>
      <c r="TAJ70" s="2"/>
      <c r="TAK70" s="20">
        <f>TAK69</f>
        <v>22</v>
      </c>
      <c r="TAL70" s="20">
        <f>42.5/1.18</f>
        <v>36.016949152542374</v>
      </c>
      <c r="TAM70" s="20">
        <f>TAK70*TAL70</f>
        <v>792.37288135593224</v>
      </c>
      <c r="TAN70" s="2"/>
      <c r="TAO70" s="20"/>
      <c r="TAP70" s="2"/>
      <c r="TAQ70" s="20"/>
      <c r="TAR70" s="21">
        <f>TAM70+TAO70+TAQ70</f>
        <v>792.37288135593224</v>
      </c>
      <c r="TKB70" s="41"/>
      <c r="TKC70" s="2" t="s">
        <v>23</v>
      </c>
      <c r="TKD70" s="22" t="s">
        <v>24</v>
      </c>
      <c r="TKE70" s="2" t="s">
        <v>11</v>
      </c>
      <c r="TKF70" s="2"/>
      <c r="TKG70" s="20">
        <f>TKG69</f>
        <v>22</v>
      </c>
      <c r="TKH70" s="20">
        <f>42.5/1.18</f>
        <v>36.016949152542374</v>
      </c>
      <c r="TKI70" s="20">
        <f>TKG70*TKH70</f>
        <v>792.37288135593224</v>
      </c>
      <c r="TKJ70" s="2"/>
      <c r="TKK70" s="20"/>
      <c r="TKL70" s="2"/>
      <c r="TKM70" s="20"/>
      <c r="TKN70" s="21">
        <f>TKI70+TKK70+TKM70</f>
        <v>792.37288135593224</v>
      </c>
      <c r="TTX70" s="41"/>
      <c r="TTY70" s="2" t="s">
        <v>23</v>
      </c>
      <c r="TTZ70" s="22" t="s">
        <v>24</v>
      </c>
      <c r="TUA70" s="2" t="s">
        <v>11</v>
      </c>
      <c r="TUB70" s="2"/>
      <c r="TUC70" s="20">
        <f>TUC69</f>
        <v>22</v>
      </c>
      <c r="TUD70" s="20">
        <f>42.5/1.18</f>
        <v>36.016949152542374</v>
      </c>
      <c r="TUE70" s="20">
        <f>TUC70*TUD70</f>
        <v>792.37288135593224</v>
      </c>
      <c r="TUF70" s="2"/>
      <c r="TUG70" s="20"/>
      <c r="TUH70" s="2"/>
      <c r="TUI70" s="20"/>
      <c r="TUJ70" s="21">
        <f>TUE70+TUG70+TUI70</f>
        <v>792.37288135593224</v>
      </c>
      <c r="UDT70" s="41"/>
      <c r="UDU70" s="2" t="s">
        <v>23</v>
      </c>
      <c r="UDV70" s="22" t="s">
        <v>24</v>
      </c>
      <c r="UDW70" s="2" t="s">
        <v>11</v>
      </c>
      <c r="UDX70" s="2"/>
      <c r="UDY70" s="20">
        <f>UDY69</f>
        <v>22</v>
      </c>
      <c r="UDZ70" s="20">
        <f>42.5/1.18</f>
        <v>36.016949152542374</v>
      </c>
      <c r="UEA70" s="20">
        <f>UDY70*UDZ70</f>
        <v>792.37288135593224</v>
      </c>
      <c r="UEB70" s="2"/>
      <c r="UEC70" s="20"/>
      <c r="UED70" s="2"/>
      <c r="UEE70" s="20"/>
      <c r="UEF70" s="21">
        <f>UEA70+UEC70+UEE70</f>
        <v>792.37288135593224</v>
      </c>
      <c r="UNP70" s="41"/>
      <c r="UNQ70" s="2" t="s">
        <v>23</v>
      </c>
      <c r="UNR70" s="22" t="s">
        <v>24</v>
      </c>
      <c r="UNS70" s="2" t="s">
        <v>11</v>
      </c>
      <c r="UNT70" s="2"/>
      <c r="UNU70" s="20">
        <f>UNU69</f>
        <v>22</v>
      </c>
      <c r="UNV70" s="20">
        <f>42.5/1.18</f>
        <v>36.016949152542374</v>
      </c>
      <c r="UNW70" s="20">
        <f>UNU70*UNV70</f>
        <v>792.37288135593224</v>
      </c>
      <c r="UNX70" s="2"/>
      <c r="UNY70" s="20"/>
      <c r="UNZ70" s="2"/>
      <c r="UOA70" s="20"/>
      <c r="UOB70" s="21">
        <f>UNW70+UNY70+UOA70</f>
        <v>792.37288135593224</v>
      </c>
      <c r="UXL70" s="41"/>
      <c r="UXM70" s="2" t="s">
        <v>23</v>
      </c>
      <c r="UXN70" s="22" t="s">
        <v>24</v>
      </c>
      <c r="UXO70" s="2" t="s">
        <v>11</v>
      </c>
      <c r="UXP70" s="2"/>
      <c r="UXQ70" s="20">
        <f>UXQ69</f>
        <v>22</v>
      </c>
      <c r="UXR70" s="20">
        <f>42.5/1.18</f>
        <v>36.016949152542374</v>
      </c>
      <c r="UXS70" s="20">
        <f>UXQ70*UXR70</f>
        <v>792.37288135593224</v>
      </c>
      <c r="UXT70" s="2"/>
      <c r="UXU70" s="20"/>
      <c r="UXV70" s="2"/>
      <c r="UXW70" s="20"/>
      <c r="UXX70" s="21">
        <f>UXS70+UXU70+UXW70</f>
        <v>792.37288135593224</v>
      </c>
      <c r="VHH70" s="41"/>
      <c r="VHI70" s="2" t="s">
        <v>23</v>
      </c>
      <c r="VHJ70" s="22" t="s">
        <v>24</v>
      </c>
      <c r="VHK70" s="2" t="s">
        <v>11</v>
      </c>
      <c r="VHL70" s="2"/>
      <c r="VHM70" s="20">
        <f>VHM69</f>
        <v>22</v>
      </c>
      <c r="VHN70" s="20">
        <f>42.5/1.18</f>
        <v>36.016949152542374</v>
      </c>
      <c r="VHO70" s="20">
        <f>VHM70*VHN70</f>
        <v>792.37288135593224</v>
      </c>
      <c r="VHP70" s="2"/>
      <c r="VHQ70" s="20"/>
      <c r="VHR70" s="2"/>
      <c r="VHS70" s="20"/>
      <c r="VHT70" s="21">
        <f>VHO70+VHQ70+VHS70</f>
        <v>792.37288135593224</v>
      </c>
      <c r="VRD70" s="41"/>
      <c r="VRE70" s="2" t="s">
        <v>23</v>
      </c>
      <c r="VRF70" s="22" t="s">
        <v>24</v>
      </c>
      <c r="VRG70" s="2" t="s">
        <v>11</v>
      </c>
      <c r="VRH70" s="2"/>
      <c r="VRI70" s="20">
        <f>VRI69</f>
        <v>22</v>
      </c>
      <c r="VRJ70" s="20">
        <f>42.5/1.18</f>
        <v>36.016949152542374</v>
      </c>
      <c r="VRK70" s="20">
        <f>VRI70*VRJ70</f>
        <v>792.37288135593224</v>
      </c>
      <c r="VRL70" s="2"/>
      <c r="VRM70" s="20"/>
      <c r="VRN70" s="2"/>
      <c r="VRO70" s="20"/>
      <c r="VRP70" s="21">
        <f>VRK70+VRM70+VRO70</f>
        <v>792.37288135593224</v>
      </c>
      <c r="WAZ70" s="41"/>
      <c r="WBA70" s="2" t="s">
        <v>23</v>
      </c>
      <c r="WBB70" s="22" t="s">
        <v>24</v>
      </c>
      <c r="WBC70" s="2" t="s">
        <v>11</v>
      </c>
      <c r="WBD70" s="2"/>
      <c r="WBE70" s="20">
        <f>WBE69</f>
        <v>22</v>
      </c>
      <c r="WBF70" s="20">
        <f>42.5/1.18</f>
        <v>36.016949152542374</v>
      </c>
      <c r="WBG70" s="20">
        <f>WBE70*WBF70</f>
        <v>792.37288135593224</v>
      </c>
      <c r="WBH70" s="2"/>
      <c r="WBI70" s="20"/>
      <c r="WBJ70" s="2"/>
      <c r="WBK70" s="20"/>
      <c r="WBL70" s="21">
        <f>WBG70+WBI70+WBK70</f>
        <v>792.37288135593224</v>
      </c>
      <c r="WKV70" s="41"/>
      <c r="WKW70" s="2" t="s">
        <v>23</v>
      </c>
      <c r="WKX70" s="22" t="s">
        <v>24</v>
      </c>
      <c r="WKY70" s="2" t="s">
        <v>11</v>
      </c>
      <c r="WKZ70" s="2"/>
      <c r="WLA70" s="20">
        <f>WLA69</f>
        <v>22</v>
      </c>
      <c r="WLB70" s="20">
        <f>42.5/1.18</f>
        <v>36.016949152542374</v>
      </c>
      <c r="WLC70" s="20">
        <f>WLA70*WLB70</f>
        <v>792.37288135593224</v>
      </c>
      <c r="WLD70" s="2"/>
      <c r="WLE70" s="20"/>
      <c r="WLF70" s="2"/>
      <c r="WLG70" s="20"/>
      <c r="WLH70" s="21">
        <f>WLC70+WLE70+WLG70</f>
        <v>792.37288135593224</v>
      </c>
      <c r="WUR70" s="41"/>
      <c r="WUS70" s="2" t="s">
        <v>23</v>
      </c>
      <c r="WUT70" s="22" t="s">
        <v>24</v>
      </c>
      <c r="WUU70" s="2" t="s">
        <v>11</v>
      </c>
      <c r="WUV70" s="2"/>
      <c r="WUW70" s="20">
        <f>WUW69</f>
        <v>22</v>
      </c>
      <c r="WUX70" s="20">
        <f>42.5/1.18</f>
        <v>36.016949152542374</v>
      </c>
      <c r="WUY70" s="20">
        <f>WUW70*WUX70</f>
        <v>792.37288135593224</v>
      </c>
      <c r="WUZ70" s="2"/>
      <c r="WVA70" s="20"/>
      <c r="WVB70" s="2"/>
      <c r="WVC70" s="20"/>
      <c r="WVD70" s="21">
        <f>WUY70+WVA70+WVC70</f>
        <v>792.37288135593224</v>
      </c>
    </row>
    <row r="71" spans="1:1021 1264:2045 2288:3069 3312:4093 4336:5117 5360:6141 6384:7165 7408:8189 8432:9213 9456:10237 10480:11261 11504:12285 12528:13309 13552:14333 14576:15357 15600:16125" x14ac:dyDescent="0.25">
      <c r="A71" s="19">
        <v>36</v>
      </c>
      <c r="B71" s="22" t="s">
        <v>81</v>
      </c>
      <c r="C71" s="2" t="s">
        <v>11</v>
      </c>
      <c r="D71" s="5">
        <v>1</v>
      </c>
      <c r="E71" s="5"/>
      <c r="F71" s="5"/>
      <c r="G71" s="68" t="s">
        <v>79</v>
      </c>
      <c r="IF71" s="41">
        <v>18</v>
      </c>
      <c r="IG71" s="34" t="s">
        <v>12</v>
      </c>
      <c r="IH71" s="32" t="s">
        <v>22</v>
      </c>
      <c r="II71" s="2" t="s">
        <v>11</v>
      </c>
      <c r="IJ71" s="2"/>
      <c r="IK71" s="30">
        <v>22</v>
      </c>
      <c r="IL71" s="2"/>
      <c r="IM71" s="20"/>
      <c r="IN71" s="2"/>
      <c r="IO71" s="20"/>
      <c r="IP71" s="2"/>
      <c r="IQ71" s="20"/>
      <c r="IR71" s="21"/>
      <c r="SB71" s="41">
        <v>18</v>
      </c>
      <c r="SC71" s="34" t="s">
        <v>12</v>
      </c>
      <c r="SD71" s="32" t="s">
        <v>22</v>
      </c>
      <c r="SE71" s="2" t="s">
        <v>11</v>
      </c>
      <c r="SF71" s="2"/>
      <c r="SG71" s="30">
        <v>22</v>
      </c>
      <c r="SH71" s="2"/>
      <c r="SI71" s="20"/>
      <c r="SJ71" s="2"/>
      <c r="SK71" s="20"/>
      <c r="SL71" s="2"/>
      <c r="SM71" s="20"/>
      <c r="SN71" s="21"/>
      <c r="ABX71" s="41">
        <v>18</v>
      </c>
      <c r="ABY71" s="34" t="s">
        <v>12</v>
      </c>
      <c r="ABZ71" s="32" t="s">
        <v>22</v>
      </c>
      <c r="ACA71" s="2" t="s">
        <v>11</v>
      </c>
      <c r="ACB71" s="2"/>
      <c r="ACC71" s="30">
        <v>22</v>
      </c>
      <c r="ACD71" s="2"/>
      <c r="ACE71" s="20"/>
      <c r="ACF71" s="2"/>
      <c r="ACG71" s="20"/>
      <c r="ACH71" s="2"/>
      <c r="ACI71" s="20"/>
      <c r="ACJ71" s="21"/>
      <c r="ALT71" s="41">
        <v>18</v>
      </c>
      <c r="ALU71" s="34" t="s">
        <v>12</v>
      </c>
      <c r="ALV71" s="32" t="s">
        <v>22</v>
      </c>
      <c r="ALW71" s="2" t="s">
        <v>11</v>
      </c>
      <c r="ALX71" s="2"/>
      <c r="ALY71" s="30">
        <v>22</v>
      </c>
      <c r="ALZ71" s="2"/>
      <c r="AMA71" s="20"/>
      <c r="AMB71" s="2"/>
      <c r="AMC71" s="20"/>
      <c r="AMD71" s="2"/>
      <c r="AME71" s="20"/>
      <c r="AMF71" s="21"/>
      <c r="AVP71" s="41">
        <v>18</v>
      </c>
      <c r="AVQ71" s="34" t="s">
        <v>12</v>
      </c>
      <c r="AVR71" s="32" t="s">
        <v>22</v>
      </c>
      <c r="AVS71" s="2" t="s">
        <v>11</v>
      </c>
      <c r="AVT71" s="2"/>
      <c r="AVU71" s="30">
        <v>22</v>
      </c>
      <c r="AVV71" s="2"/>
      <c r="AVW71" s="20"/>
      <c r="AVX71" s="2"/>
      <c r="AVY71" s="20"/>
      <c r="AVZ71" s="2"/>
      <c r="AWA71" s="20"/>
      <c r="AWB71" s="21"/>
      <c r="BFL71" s="41">
        <v>18</v>
      </c>
      <c r="BFM71" s="34" t="s">
        <v>12</v>
      </c>
      <c r="BFN71" s="32" t="s">
        <v>22</v>
      </c>
      <c r="BFO71" s="2" t="s">
        <v>11</v>
      </c>
      <c r="BFP71" s="2"/>
      <c r="BFQ71" s="30">
        <v>22</v>
      </c>
      <c r="BFR71" s="2"/>
      <c r="BFS71" s="20"/>
      <c r="BFT71" s="2"/>
      <c r="BFU71" s="20"/>
      <c r="BFV71" s="2"/>
      <c r="BFW71" s="20"/>
      <c r="BFX71" s="21"/>
      <c r="BPH71" s="41">
        <v>18</v>
      </c>
      <c r="BPI71" s="34" t="s">
        <v>12</v>
      </c>
      <c r="BPJ71" s="32" t="s">
        <v>22</v>
      </c>
      <c r="BPK71" s="2" t="s">
        <v>11</v>
      </c>
      <c r="BPL71" s="2"/>
      <c r="BPM71" s="30">
        <v>22</v>
      </c>
      <c r="BPN71" s="2"/>
      <c r="BPO71" s="20"/>
      <c r="BPP71" s="2"/>
      <c r="BPQ71" s="20"/>
      <c r="BPR71" s="2"/>
      <c r="BPS71" s="20"/>
      <c r="BPT71" s="21"/>
      <c r="BZD71" s="41">
        <v>18</v>
      </c>
      <c r="BZE71" s="34" t="s">
        <v>12</v>
      </c>
      <c r="BZF71" s="32" t="s">
        <v>22</v>
      </c>
      <c r="BZG71" s="2" t="s">
        <v>11</v>
      </c>
      <c r="BZH71" s="2"/>
      <c r="BZI71" s="30">
        <v>22</v>
      </c>
      <c r="BZJ71" s="2"/>
      <c r="BZK71" s="20"/>
      <c r="BZL71" s="2"/>
      <c r="BZM71" s="20"/>
      <c r="BZN71" s="2"/>
      <c r="BZO71" s="20"/>
      <c r="BZP71" s="21"/>
      <c r="CIZ71" s="41">
        <v>18</v>
      </c>
      <c r="CJA71" s="34" t="s">
        <v>12</v>
      </c>
      <c r="CJB71" s="32" t="s">
        <v>22</v>
      </c>
      <c r="CJC71" s="2" t="s">
        <v>11</v>
      </c>
      <c r="CJD71" s="2"/>
      <c r="CJE71" s="30">
        <v>22</v>
      </c>
      <c r="CJF71" s="2"/>
      <c r="CJG71" s="20"/>
      <c r="CJH71" s="2"/>
      <c r="CJI71" s="20"/>
      <c r="CJJ71" s="2"/>
      <c r="CJK71" s="20"/>
      <c r="CJL71" s="21"/>
      <c r="CSV71" s="41">
        <v>18</v>
      </c>
      <c r="CSW71" s="34" t="s">
        <v>12</v>
      </c>
      <c r="CSX71" s="32" t="s">
        <v>22</v>
      </c>
      <c r="CSY71" s="2" t="s">
        <v>11</v>
      </c>
      <c r="CSZ71" s="2"/>
      <c r="CTA71" s="30">
        <v>22</v>
      </c>
      <c r="CTB71" s="2"/>
      <c r="CTC71" s="20"/>
      <c r="CTD71" s="2"/>
      <c r="CTE71" s="20"/>
      <c r="CTF71" s="2"/>
      <c r="CTG71" s="20"/>
      <c r="CTH71" s="21"/>
      <c r="DCR71" s="41">
        <v>18</v>
      </c>
      <c r="DCS71" s="34" t="s">
        <v>12</v>
      </c>
      <c r="DCT71" s="32" t="s">
        <v>22</v>
      </c>
      <c r="DCU71" s="2" t="s">
        <v>11</v>
      </c>
      <c r="DCV71" s="2"/>
      <c r="DCW71" s="30">
        <v>22</v>
      </c>
      <c r="DCX71" s="2"/>
      <c r="DCY71" s="20"/>
      <c r="DCZ71" s="2"/>
      <c r="DDA71" s="20"/>
      <c r="DDB71" s="2"/>
      <c r="DDC71" s="20"/>
      <c r="DDD71" s="21"/>
      <c r="DMN71" s="41">
        <v>18</v>
      </c>
      <c r="DMO71" s="34" t="s">
        <v>12</v>
      </c>
      <c r="DMP71" s="32" t="s">
        <v>22</v>
      </c>
      <c r="DMQ71" s="2" t="s">
        <v>11</v>
      </c>
      <c r="DMR71" s="2"/>
      <c r="DMS71" s="30">
        <v>22</v>
      </c>
      <c r="DMT71" s="2"/>
      <c r="DMU71" s="20"/>
      <c r="DMV71" s="2"/>
      <c r="DMW71" s="20"/>
      <c r="DMX71" s="2"/>
      <c r="DMY71" s="20"/>
      <c r="DMZ71" s="21"/>
      <c r="DWJ71" s="41">
        <v>18</v>
      </c>
      <c r="DWK71" s="34" t="s">
        <v>12</v>
      </c>
      <c r="DWL71" s="32" t="s">
        <v>22</v>
      </c>
      <c r="DWM71" s="2" t="s">
        <v>11</v>
      </c>
      <c r="DWN71" s="2"/>
      <c r="DWO71" s="30">
        <v>22</v>
      </c>
      <c r="DWP71" s="2"/>
      <c r="DWQ71" s="20"/>
      <c r="DWR71" s="2"/>
      <c r="DWS71" s="20"/>
      <c r="DWT71" s="2"/>
      <c r="DWU71" s="20"/>
      <c r="DWV71" s="21"/>
      <c r="EGF71" s="41">
        <v>18</v>
      </c>
      <c r="EGG71" s="34" t="s">
        <v>12</v>
      </c>
      <c r="EGH71" s="32" t="s">
        <v>22</v>
      </c>
      <c r="EGI71" s="2" t="s">
        <v>11</v>
      </c>
      <c r="EGJ71" s="2"/>
      <c r="EGK71" s="30">
        <v>22</v>
      </c>
      <c r="EGL71" s="2"/>
      <c r="EGM71" s="20"/>
      <c r="EGN71" s="2"/>
      <c r="EGO71" s="20"/>
      <c r="EGP71" s="2"/>
      <c r="EGQ71" s="20"/>
      <c r="EGR71" s="21"/>
      <c r="EQB71" s="41">
        <v>18</v>
      </c>
      <c r="EQC71" s="34" t="s">
        <v>12</v>
      </c>
      <c r="EQD71" s="32" t="s">
        <v>22</v>
      </c>
      <c r="EQE71" s="2" t="s">
        <v>11</v>
      </c>
      <c r="EQF71" s="2"/>
      <c r="EQG71" s="30">
        <v>22</v>
      </c>
      <c r="EQH71" s="2"/>
      <c r="EQI71" s="20"/>
      <c r="EQJ71" s="2"/>
      <c r="EQK71" s="20"/>
      <c r="EQL71" s="2"/>
      <c r="EQM71" s="20"/>
      <c r="EQN71" s="21"/>
      <c r="EZX71" s="41">
        <v>18</v>
      </c>
      <c r="EZY71" s="34" t="s">
        <v>12</v>
      </c>
      <c r="EZZ71" s="32" t="s">
        <v>22</v>
      </c>
      <c r="FAA71" s="2" t="s">
        <v>11</v>
      </c>
      <c r="FAB71" s="2"/>
      <c r="FAC71" s="30">
        <v>22</v>
      </c>
      <c r="FAD71" s="2"/>
      <c r="FAE71" s="20"/>
      <c r="FAF71" s="2"/>
      <c r="FAG71" s="20"/>
      <c r="FAH71" s="2"/>
      <c r="FAI71" s="20"/>
      <c r="FAJ71" s="21"/>
      <c r="FJT71" s="41">
        <v>18</v>
      </c>
      <c r="FJU71" s="34" t="s">
        <v>12</v>
      </c>
      <c r="FJV71" s="32" t="s">
        <v>22</v>
      </c>
      <c r="FJW71" s="2" t="s">
        <v>11</v>
      </c>
      <c r="FJX71" s="2"/>
      <c r="FJY71" s="30">
        <v>22</v>
      </c>
      <c r="FJZ71" s="2"/>
      <c r="FKA71" s="20"/>
      <c r="FKB71" s="2"/>
      <c r="FKC71" s="20"/>
      <c r="FKD71" s="2"/>
      <c r="FKE71" s="20"/>
      <c r="FKF71" s="21"/>
      <c r="FTP71" s="41">
        <v>18</v>
      </c>
      <c r="FTQ71" s="34" t="s">
        <v>12</v>
      </c>
      <c r="FTR71" s="32" t="s">
        <v>22</v>
      </c>
      <c r="FTS71" s="2" t="s">
        <v>11</v>
      </c>
      <c r="FTT71" s="2"/>
      <c r="FTU71" s="30">
        <v>22</v>
      </c>
      <c r="FTV71" s="2"/>
      <c r="FTW71" s="20"/>
      <c r="FTX71" s="2"/>
      <c r="FTY71" s="20"/>
      <c r="FTZ71" s="2"/>
      <c r="FUA71" s="20"/>
      <c r="FUB71" s="21"/>
      <c r="GDL71" s="41">
        <v>18</v>
      </c>
      <c r="GDM71" s="34" t="s">
        <v>12</v>
      </c>
      <c r="GDN71" s="32" t="s">
        <v>22</v>
      </c>
      <c r="GDO71" s="2" t="s">
        <v>11</v>
      </c>
      <c r="GDP71" s="2"/>
      <c r="GDQ71" s="30">
        <v>22</v>
      </c>
      <c r="GDR71" s="2"/>
      <c r="GDS71" s="20"/>
      <c r="GDT71" s="2"/>
      <c r="GDU71" s="20"/>
      <c r="GDV71" s="2"/>
      <c r="GDW71" s="20"/>
      <c r="GDX71" s="21"/>
      <c r="GNH71" s="41">
        <v>18</v>
      </c>
      <c r="GNI71" s="34" t="s">
        <v>12</v>
      </c>
      <c r="GNJ71" s="32" t="s">
        <v>22</v>
      </c>
      <c r="GNK71" s="2" t="s">
        <v>11</v>
      </c>
      <c r="GNL71" s="2"/>
      <c r="GNM71" s="30">
        <v>22</v>
      </c>
      <c r="GNN71" s="2"/>
      <c r="GNO71" s="20"/>
      <c r="GNP71" s="2"/>
      <c r="GNQ71" s="20"/>
      <c r="GNR71" s="2"/>
      <c r="GNS71" s="20"/>
      <c r="GNT71" s="21"/>
      <c r="GXD71" s="41">
        <v>18</v>
      </c>
      <c r="GXE71" s="34" t="s">
        <v>12</v>
      </c>
      <c r="GXF71" s="32" t="s">
        <v>22</v>
      </c>
      <c r="GXG71" s="2" t="s">
        <v>11</v>
      </c>
      <c r="GXH71" s="2"/>
      <c r="GXI71" s="30">
        <v>22</v>
      </c>
      <c r="GXJ71" s="2"/>
      <c r="GXK71" s="20"/>
      <c r="GXL71" s="2"/>
      <c r="GXM71" s="20"/>
      <c r="GXN71" s="2"/>
      <c r="GXO71" s="20"/>
      <c r="GXP71" s="21"/>
      <c r="HGZ71" s="41">
        <v>18</v>
      </c>
      <c r="HHA71" s="34" t="s">
        <v>12</v>
      </c>
      <c r="HHB71" s="32" t="s">
        <v>22</v>
      </c>
      <c r="HHC71" s="2" t="s">
        <v>11</v>
      </c>
      <c r="HHD71" s="2"/>
      <c r="HHE71" s="30">
        <v>22</v>
      </c>
      <c r="HHF71" s="2"/>
      <c r="HHG71" s="20"/>
      <c r="HHH71" s="2"/>
      <c r="HHI71" s="20"/>
      <c r="HHJ71" s="2"/>
      <c r="HHK71" s="20"/>
      <c r="HHL71" s="21"/>
      <c r="HQV71" s="41">
        <v>18</v>
      </c>
      <c r="HQW71" s="34" t="s">
        <v>12</v>
      </c>
      <c r="HQX71" s="32" t="s">
        <v>22</v>
      </c>
      <c r="HQY71" s="2" t="s">
        <v>11</v>
      </c>
      <c r="HQZ71" s="2"/>
      <c r="HRA71" s="30">
        <v>22</v>
      </c>
      <c r="HRB71" s="2"/>
      <c r="HRC71" s="20"/>
      <c r="HRD71" s="2"/>
      <c r="HRE71" s="20"/>
      <c r="HRF71" s="2"/>
      <c r="HRG71" s="20"/>
      <c r="HRH71" s="21"/>
      <c r="IAR71" s="41">
        <v>18</v>
      </c>
      <c r="IAS71" s="34" t="s">
        <v>12</v>
      </c>
      <c r="IAT71" s="32" t="s">
        <v>22</v>
      </c>
      <c r="IAU71" s="2" t="s">
        <v>11</v>
      </c>
      <c r="IAV71" s="2"/>
      <c r="IAW71" s="30">
        <v>22</v>
      </c>
      <c r="IAX71" s="2"/>
      <c r="IAY71" s="20"/>
      <c r="IAZ71" s="2"/>
      <c r="IBA71" s="20"/>
      <c r="IBB71" s="2"/>
      <c r="IBC71" s="20"/>
      <c r="IBD71" s="21"/>
      <c r="IKN71" s="41">
        <v>18</v>
      </c>
      <c r="IKO71" s="34" t="s">
        <v>12</v>
      </c>
      <c r="IKP71" s="32" t="s">
        <v>22</v>
      </c>
      <c r="IKQ71" s="2" t="s">
        <v>11</v>
      </c>
      <c r="IKR71" s="2"/>
      <c r="IKS71" s="30">
        <v>22</v>
      </c>
      <c r="IKT71" s="2"/>
      <c r="IKU71" s="20"/>
      <c r="IKV71" s="2"/>
      <c r="IKW71" s="20"/>
      <c r="IKX71" s="2"/>
      <c r="IKY71" s="20"/>
      <c r="IKZ71" s="21"/>
      <c r="IUJ71" s="41">
        <v>18</v>
      </c>
      <c r="IUK71" s="34" t="s">
        <v>12</v>
      </c>
      <c r="IUL71" s="32" t="s">
        <v>22</v>
      </c>
      <c r="IUM71" s="2" t="s">
        <v>11</v>
      </c>
      <c r="IUN71" s="2"/>
      <c r="IUO71" s="30">
        <v>22</v>
      </c>
      <c r="IUP71" s="2"/>
      <c r="IUQ71" s="20"/>
      <c r="IUR71" s="2"/>
      <c r="IUS71" s="20"/>
      <c r="IUT71" s="2"/>
      <c r="IUU71" s="20"/>
      <c r="IUV71" s="21"/>
      <c r="JEF71" s="41">
        <v>18</v>
      </c>
      <c r="JEG71" s="34" t="s">
        <v>12</v>
      </c>
      <c r="JEH71" s="32" t="s">
        <v>22</v>
      </c>
      <c r="JEI71" s="2" t="s">
        <v>11</v>
      </c>
      <c r="JEJ71" s="2"/>
      <c r="JEK71" s="30">
        <v>22</v>
      </c>
      <c r="JEL71" s="2"/>
      <c r="JEM71" s="20"/>
      <c r="JEN71" s="2"/>
      <c r="JEO71" s="20"/>
      <c r="JEP71" s="2"/>
      <c r="JEQ71" s="20"/>
      <c r="JER71" s="21"/>
      <c r="JOB71" s="41">
        <v>18</v>
      </c>
      <c r="JOC71" s="34" t="s">
        <v>12</v>
      </c>
      <c r="JOD71" s="32" t="s">
        <v>22</v>
      </c>
      <c r="JOE71" s="2" t="s">
        <v>11</v>
      </c>
      <c r="JOF71" s="2"/>
      <c r="JOG71" s="30">
        <v>22</v>
      </c>
      <c r="JOH71" s="2"/>
      <c r="JOI71" s="20"/>
      <c r="JOJ71" s="2"/>
      <c r="JOK71" s="20"/>
      <c r="JOL71" s="2"/>
      <c r="JOM71" s="20"/>
      <c r="JON71" s="21"/>
      <c r="JXX71" s="41">
        <v>18</v>
      </c>
      <c r="JXY71" s="34" t="s">
        <v>12</v>
      </c>
      <c r="JXZ71" s="32" t="s">
        <v>22</v>
      </c>
      <c r="JYA71" s="2" t="s">
        <v>11</v>
      </c>
      <c r="JYB71" s="2"/>
      <c r="JYC71" s="30">
        <v>22</v>
      </c>
      <c r="JYD71" s="2"/>
      <c r="JYE71" s="20"/>
      <c r="JYF71" s="2"/>
      <c r="JYG71" s="20"/>
      <c r="JYH71" s="2"/>
      <c r="JYI71" s="20"/>
      <c r="JYJ71" s="21"/>
      <c r="KHT71" s="41">
        <v>18</v>
      </c>
      <c r="KHU71" s="34" t="s">
        <v>12</v>
      </c>
      <c r="KHV71" s="32" t="s">
        <v>22</v>
      </c>
      <c r="KHW71" s="2" t="s">
        <v>11</v>
      </c>
      <c r="KHX71" s="2"/>
      <c r="KHY71" s="30">
        <v>22</v>
      </c>
      <c r="KHZ71" s="2"/>
      <c r="KIA71" s="20"/>
      <c r="KIB71" s="2"/>
      <c r="KIC71" s="20"/>
      <c r="KID71" s="2"/>
      <c r="KIE71" s="20"/>
      <c r="KIF71" s="21"/>
      <c r="KRP71" s="41">
        <v>18</v>
      </c>
      <c r="KRQ71" s="34" t="s">
        <v>12</v>
      </c>
      <c r="KRR71" s="32" t="s">
        <v>22</v>
      </c>
      <c r="KRS71" s="2" t="s">
        <v>11</v>
      </c>
      <c r="KRT71" s="2"/>
      <c r="KRU71" s="30">
        <v>22</v>
      </c>
      <c r="KRV71" s="2"/>
      <c r="KRW71" s="20"/>
      <c r="KRX71" s="2"/>
      <c r="KRY71" s="20"/>
      <c r="KRZ71" s="2"/>
      <c r="KSA71" s="20"/>
      <c r="KSB71" s="21"/>
      <c r="LBL71" s="41">
        <v>18</v>
      </c>
      <c r="LBM71" s="34" t="s">
        <v>12</v>
      </c>
      <c r="LBN71" s="32" t="s">
        <v>22</v>
      </c>
      <c r="LBO71" s="2" t="s">
        <v>11</v>
      </c>
      <c r="LBP71" s="2"/>
      <c r="LBQ71" s="30">
        <v>22</v>
      </c>
      <c r="LBR71" s="2"/>
      <c r="LBS71" s="20"/>
      <c r="LBT71" s="2"/>
      <c r="LBU71" s="20"/>
      <c r="LBV71" s="2"/>
      <c r="LBW71" s="20"/>
      <c r="LBX71" s="21"/>
      <c r="LLH71" s="41">
        <v>18</v>
      </c>
      <c r="LLI71" s="34" t="s">
        <v>12</v>
      </c>
      <c r="LLJ71" s="32" t="s">
        <v>22</v>
      </c>
      <c r="LLK71" s="2" t="s">
        <v>11</v>
      </c>
      <c r="LLL71" s="2"/>
      <c r="LLM71" s="30">
        <v>22</v>
      </c>
      <c r="LLN71" s="2"/>
      <c r="LLO71" s="20"/>
      <c r="LLP71" s="2"/>
      <c r="LLQ71" s="20"/>
      <c r="LLR71" s="2"/>
      <c r="LLS71" s="20"/>
      <c r="LLT71" s="21"/>
      <c r="LVD71" s="41">
        <v>18</v>
      </c>
      <c r="LVE71" s="34" t="s">
        <v>12</v>
      </c>
      <c r="LVF71" s="32" t="s">
        <v>22</v>
      </c>
      <c r="LVG71" s="2" t="s">
        <v>11</v>
      </c>
      <c r="LVH71" s="2"/>
      <c r="LVI71" s="30">
        <v>22</v>
      </c>
      <c r="LVJ71" s="2"/>
      <c r="LVK71" s="20"/>
      <c r="LVL71" s="2"/>
      <c r="LVM71" s="20"/>
      <c r="LVN71" s="2"/>
      <c r="LVO71" s="20"/>
      <c r="LVP71" s="21"/>
      <c r="MEZ71" s="41">
        <v>18</v>
      </c>
      <c r="MFA71" s="34" t="s">
        <v>12</v>
      </c>
      <c r="MFB71" s="32" t="s">
        <v>22</v>
      </c>
      <c r="MFC71" s="2" t="s">
        <v>11</v>
      </c>
      <c r="MFD71" s="2"/>
      <c r="MFE71" s="30">
        <v>22</v>
      </c>
      <c r="MFF71" s="2"/>
      <c r="MFG71" s="20"/>
      <c r="MFH71" s="2"/>
      <c r="MFI71" s="20"/>
      <c r="MFJ71" s="2"/>
      <c r="MFK71" s="20"/>
      <c r="MFL71" s="21"/>
      <c r="MOV71" s="41">
        <v>18</v>
      </c>
      <c r="MOW71" s="34" t="s">
        <v>12</v>
      </c>
      <c r="MOX71" s="32" t="s">
        <v>22</v>
      </c>
      <c r="MOY71" s="2" t="s">
        <v>11</v>
      </c>
      <c r="MOZ71" s="2"/>
      <c r="MPA71" s="30">
        <v>22</v>
      </c>
      <c r="MPB71" s="2"/>
      <c r="MPC71" s="20"/>
      <c r="MPD71" s="2"/>
      <c r="MPE71" s="20"/>
      <c r="MPF71" s="2"/>
      <c r="MPG71" s="20"/>
      <c r="MPH71" s="21"/>
      <c r="MYR71" s="41">
        <v>18</v>
      </c>
      <c r="MYS71" s="34" t="s">
        <v>12</v>
      </c>
      <c r="MYT71" s="32" t="s">
        <v>22</v>
      </c>
      <c r="MYU71" s="2" t="s">
        <v>11</v>
      </c>
      <c r="MYV71" s="2"/>
      <c r="MYW71" s="30">
        <v>22</v>
      </c>
      <c r="MYX71" s="2"/>
      <c r="MYY71" s="20"/>
      <c r="MYZ71" s="2"/>
      <c r="MZA71" s="20"/>
      <c r="MZB71" s="2"/>
      <c r="MZC71" s="20"/>
      <c r="MZD71" s="21"/>
      <c r="NIN71" s="41">
        <v>18</v>
      </c>
      <c r="NIO71" s="34" t="s">
        <v>12</v>
      </c>
      <c r="NIP71" s="32" t="s">
        <v>22</v>
      </c>
      <c r="NIQ71" s="2" t="s">
        <v>11</v>
      </c>
      <c r="NIR71" s="2"/>
      <c r="NIS71" s="30">
        <v>22</v>
      </c>
      <c r="NIT71" s="2"/>
      <c r="NIU71" s="20"/>
      <c r="NIV71" s="2"/>
      <c r="NIW71" s="20"/>
      <c r="NIX71" s="2"/>
      <c r="NIY71" s="20"/>
      <c r="NIZ71" s="21"/>
      <c r="NSJ71" s="41">
        <v>18</v>
      </c>
      <c r="NSK71" s="34" t="s">
        <v>12</v>
      </c>
      <c r="NSL71" s="32" t="s">
        <v>22</v>
      </c>
      <c r="NSM71" s="2" t="s">
        <v>11</v>
      </c>
      <c r="NSN71" s="2"/>
      <c r="NSO71" s="30">
        <v>22</v>
      </c>
      <c r="NSP71" s="2"/>
      <c r="NSQ71" s="20"/>
      <c r="NSR71" s="2"/>
      <c r="NSS71" s="20"/>
      <c r="NST71" s="2"/>
      <c r="NSU71" s="20"/>
      <c r="NSV71" s="21"/>
      <c r="OCF71" s="41">
        <v>18</v>
      </c>
      <c r="OCG71" s="34" t="s">
        <v>12</v>
      </c>
      <c r="OCH71" s="32" t="s">
        <v>22</v>
      </c>
      <c r="OCI71" s="2" t="s">
        <v>11</v>
      </c>
      <c r="OCJ71" s="2"/>
      <c r="OCK71" s="30">
        <v>22</v>
      </c>
      <c r="OCL71" s="2"/>
      <c r="OCM71" s="20"/>
      <c r="OCN71" s="2"/>
      <c r="OCO71" s="20"/>
      <c r="OCP71" s="2"/>
      <c r="OCQ71" s="20"/>
      <c r="OCR71" s="21"/>
      <c r="OMB71" s="41">
        <v>18</v>
      </c>
      <c r="OMC71" s="34" t="s">
        <v>12</v>
      </c>
      <c r="OMD71" s="32" t="s">
        <v>22</v>
      </c>
      <c r="OME71" s="2" t="s">
        <v>11</v>
      </c>
      <c r="OMF71" s="2"/>
      <c r="OMG71" s="30">
        <v>22</v>
      </c>
      <c r="OMH71" s="2"/>
      <c r="OMI71" s="20"/>
      <c r="OMJ71" s="2"/>
      <c r="OMK71" s="20"/>
      <c r="OML71" s="2"/>
      <c r="OMM71" s="20"/>
      <c r="OMN71" s="21"/>
      <c r="OVX71" s="41">
        <v>18</v>
      </c>
      <c r="OVY71" s="34" t="s">
        <v>12</v>
      </c>
      <c r="OVZ71" s="32" t="s">
        <v>22</v>
      </c>
      <c r="OWA71" s="2" t="s">
        <v>11</v>
      </c>
      <c r="OWB71" s="2"/>
      <c r="OWC71" s="30">
        <v>22</v>
      </c>
      <c r="OWD71" s="2"/>
      <c r="OWE71" s="20"/>
      <c r="OWF71" s="2"/>
      <c r="OWG71" s="20"/>
      <c r="OWH71" s="2"/>
      <c r="OWI71" s="20"/>
      <c r="OWJ71" s="21"/>
      <c r="PFT71" s="41">
        <v>18</v>
      </c>
      <c r="PFU71" s="34" t="s">
        <v>12</v>
      </c>
      <c r="PFV71" s="32" t="s">
        <v>22</v>
      </c>
      <c r="PFW71" s="2" t="s">
        <v>11</v>
      </c>
      <c r="PFX71" s="2"/>
      <c r="PFY71" s="30">
        <v>22</v>
      </c>
      <c r="PFZ71" s="2"/>
      <c r="PGA71" s="20"/>
      <c r="PGB71" s="2"/>
      <c r="PGC71" s="20"/>
      <c r="PGD71" s="2"/>
      <c r="PGE71" s="20"/>
      <c r="PGF71" s="21"/>
      <c r="PPP71" s="41">
        <v>18</v>
      </c>
      <c r="PPQ71" s="34" t="s">
        <v>12</v>
      </c>
      <c r="PPR71" s="32" t="s">
        <v>22</v>
      </c>
      <c r="PPS71" s="2" t="s">
        <v>11</v>
      </c>
      <c r="PPT71" s="2"/>
      <c r="PPU71" s="30">
        <v>22</v>
      </c>
      <c r="PPV71" s="2"/>
      <c r="PPW71" s="20"/>
      <c r="PPX71" s="2"/>
      <c r="PPY71" s="20"/>
      <c r="PPZ71" s="2"/>
      <c r="PQA71" s="20"/>
      <c r="PQB71" s="21"/>
      <c r="PZL71" s="41">
        <v>18</v>
      </c>
      <c r="PZM71" s="34" t="s">
        <v>12</v>
      </c>
      <c r="PZN71" s="32" t="s">
        <v>22</v>
      </c>
      <c r="PZO71" s="2" t="s">
        <v>11</v>
      </c>
      <c r="PZP71" s="2"/>
      <c r="PZQ71" s="30">
        <v>22</v>
      </c>
      <c r="PZR71" s="2"/>
      <c r="PZS71" s="20"/>
      <c r="PZT71" s="2"/>
      <c r="PZU71" s="20"/>
      <c r="PZV71" s="2"/>
      <c r="PZW71" s="20"/>
      <c r="PZX71" s="21"/>
      <c r="QJH71" s="41">
        <v>18</v>
      </c>
      <c r="QJI71" s="34" t="s">
        <v>12</v>
      </c>
      <c r="QJJ71" s="32" t="s">
        <v>22</v>
      </c>
      <c r="QJK71" s="2" t="s">
        <v>11</v>
      </c>
      <c r="QJL71" s="2"/>
      <c r="QJM71" s="30">
        <v>22</v>
      </c>
      <c r="QJN71" s="2"/>
      <c r="QJO71" s="20"/>
      <c r="QJP71" s="2"/>
      <c r="QJQ71" s="20"/>
      <c r="QJR71" s="2"/>
      <c r="QJS71" s="20"/>
      <c r="QJT71" s="21"/>
      <c r="QTD71" s="41">
        <v>18</v>
      </c>
      <c r="QTE71" s="34" t="s">
        <v>12</v>
      </c>
      <c r="QTF71" s="32" t="s">
        <v>22</v>
      </c>
      <c r="QTG71" s="2" t="s">
        <v>11</v>
      </c>
      <c r="QTH71" s="2"/>
      <c r="QTI71" s="30">
        <v>22</v>
      </c>
      <c r="QTJ71" s="2"/>
      <c r="QTK71" s="20"/>
      <c r="QTL71" s="2"/>
      <c r="QTM71" s="20"/>
      <c r="QTN71" s="2"/>
      <c r="QTO71" s="20"/>
      <c r="QTP71" s="21"/>
      <c r="RCZ71" s="41">
        <v>18</v>
      </c>
      <c r="RDA71" s="34" t="s">
        <v>12</v>
      </c>
      <c r="RDB71" s="32" t="s">
        <v>22</v>
      </c>
      <c r="RDC71" s="2" t="s">
        <v>11</v>
      </c>
      <c r="RDD71" s="2"/>
      <c r="RDE71" s="30">
        <v>22</v>
      </c>
      <c r="RDF71" s="2"/>
      <c r="RDG71" s="20"/>
      <c r="RDH71" s="2"/>
      <c r="RDI71" s="20"/>
      <c r="RDJ71" s="2"/>
      <c r="RDK71" s="20"/>
      <c r="RDL71" s="21"/>
      <c r="RMV71" s="41">
        <v>18</v>
      </c>
      <c r="RMW71" s="34" t="s">
        <v>12</v>
      </c>
      <c r="RMX71" s="32" t="s">
        <v>22</v>
      </c>
      <c r="RMY71" s="2" t="s">
        <v>11</v>
      </c>
      <c r="RMZ71" s="2"/>
      <c r="RNA71" s="30">
        <v>22</v>
      </c>
      <c r="RNB71" s="2"/>
      <c r="RNC71" s="20"/>
      <c r="RND71" s="2"/>
      <c r="RNE71" s="20"/>
      <c r="RNF71" s="2"/>
      <c r="RNG71" s="20"/>
      <c r="RNH71" s="21"/>
      <c r="RWR71" s="41">
        <v>18</v>
      </c>
      <c r="RWS71" s="34" t="s">
        <v>12</v>
      </c>
      <c r="RWT71" s="32" t="s">
        <v>22</v>
      </c>
      <c r="RWU71" s="2" t="s">
        <v>11</v>
      </c>
      <c r="RWV71" s="2"/>
      <c r="RWW71" s="30">
        <v>22</v>
      </c>
      <c r="RWX71" s="2"/>
      <c r="RWY71" s="20"/>
      <c r="RWZ71" s="2"/>
      <c r="RXA71" s="20"/>
      <c r="RXB71" s="2"/>
      <c r="RXC71" s="20"/>
      <c r="RXD71" s="21"/>
      <c r="SGN71" s="41">
        <v>18</v>
      </c>
      <c r="SGO71" s="34" t="s">
        <v>12</v>
      </c>
      <c r="SGP71" s="32" t="s">
        <v>22</v>
      </c>
      <c r="SGQ71" s="2" t="s">
        <v>11</v>
      </c>
      <c r="SGR71" s="2"/>
      <c r="SGS71" s="30">
        <v>22</v>
      </c>
      <c r="SGT71" s="2"/>
      <c r="SGU71" s="20"/>
      <c r="SGV71" s="2"/>
      <c r="SGW71" s="20"/>
      <c r="SGX71" s="2"/>
      <c r="SGY71" s="20"/>
      <c r="SGZ71" s="21"/>
      <c r="SQJ71" s="41">
        <v>18</v>
      </c>
      <c r="SQK71" s="34" t="s">
        <v>12</v>
      </c>
      <c r="SQL71" s="32" t="s">
        <v>22</v>
      </c>
      <c r="SQM71" s="2" t="s">
        <v>11</v>
      </c>
      <c r="SQN71" s="2"/>
      <c r="SQO71" s="30">
        <v>22</v>
      </c>
      <c r="SQP71" s="2"/>
      <c r="SQQ71" s="20"/>
      <c r="SQR71" s="2"/>
      <c r="SQS71" s="20"/>
      <c r="SQT71" s="2"/>
      <c r="SQU71" s="20"/>
      <c r="SQV71" s="21"/>
      <c r="TAF71" s="41">
        <v>18</v>
      </c>
      <c r="TAG71" s="34" t="s">
        <v>12</v>
      </c>
      <c r="TAH71" s="32" t="s">
        <v>22</v>
      </c>
      <c r="TAI71" s="2" t="s">
        <v>11</v>
      </c>
      <c r="TAJ71" s="2"/>
      <c r="TAK71" s="30">
        <v>22</v>
      </c>
      <c r="TAL71" s="2"/>
      <c r="TAM71" s="20"/>
      <c r="TAN71" s="2"/>
      <c r="TAO71" s="20"/>
      <c r="TAP71" s="2"/>
      <c r="TAQ71" s="20"/>
      <c r="TAR71" s="21"/>
      <c r="TKB71" s="41">
        <v>18</v>
      </c>
      <c r="TKC71" s="34" t="s">
        <v>12</v>
      </c>
      <c r="TKD71" s="32" t="s">
        <v>22</v>
      </c>
      <c r="TKE71" s="2" t="s">
        <v>11</v>
      </c>
      <c r="TKF71" s="2"/>
      <c r="TKG71" s="30">
        <v>22</v>
      </c>
      <c r="TKH71" s="2"/>
      <c r="TKI71" s="20"/>
      <c r="TKJ71" s="2"/>
      <c r="TKK71" s="20"/>
      <c r="TKL71" s="2"/>
      <c r="TKM71" s="20"/>
      <c r="TKN71" s="21"/>
      <c r="TTX71" s="41">
        <v>18</v>
      </c>
      <c r="TTY71" s="34" t="s">
        <v>12</v>
      </c>
      <c r="TTZ71" s="32" t="s">
        <v>22</v>
      </c>
      <c r="TUA71" s="2" t="s">
        <v>11</v>
      </c>
      <c r="TUB71" s="2"/>
      <c r="TUC71" s="30">
        <v>22</v>
      </c>
      <c r="TUD71" s="2"/>
      <c r="TUE71" s="20"/>
      <c r="TUF71" s="2"/>
      <c r="TUG71" s="20"/>
      <c r="TUH71" s="2"/>
      <c r="TUI71" s="20"/>
      <c r="TUJ71" s="21"/>
      <c r="UDT71" s="41">
        <v>18</v>
      </c>
      <c r="UDU71" s="34" t="s">
        <v>12</v>
      </c>
      <c r="UDV71" s="32" t="s">
        <v>22</v>
      </c>
      <c r="UDW71" s="2" t="s">
        <v>11</v>
      </c>
      <c r="UDX71" s="2"/>
      <c r="UDY71" s="30">
        <v>22</v>
      </c>
      <c r="UDZ71" s="2"/>
      <c r="UEA71" s="20"/>
      <c r="UEB71" s="2"/>
      <c r="UEC71" s="20"/>
      <c r="UED71" s="2"/>
      <c r="UEE71" s="20"/>
      <c r="UEF71" s="21"/>
      <c r="UNP71" s="41">
        <v>18</v>
      </c>
      <c r="UNQ71" s="34" t="s">
        <v>12</v>
      </c>
      <c r="UNR71" s="32" t="s">
        <v>22</v>
      </c>
      <c r="UNS71" s="2" t="s">
        <v>11</v>
      </c>
      <c r="UNT71" s="2"/>
      <c r="UNU71" s="30">
        <v>22</v>
      </c>
      <c r="UNV71" s="2"/>
      <c r="UNW71" s="20"/>
      <c r="UNX71" s="2"/>
      <c r="UNY71" s="20"/>
      <c r="UNZ71" s="2"/>
      <c r="UOA71" s="20"/>
      <c r="UOB71" s="21"/>
      <c r="UXL71" s="41">
        <v>18</v>
      </c>
      <c r="UXM71" s="34" t="s">
        <v>12</v>
      </c>
      <c r="UXN71" s="32" t="s">
        <v>22</v>
      </c>
      <c r="UXO71" s="2" t="s">
        <v>11</v>
      </c>
      <c r="UXP71" s="2"/>
      <c r="UXQ71" s="30">
        <v>22</v>
      </c>
      <c r="UXR71" s="2"/>
      <c r="UXS71" s="20"/>
      <c r="UXT71" s="2"/>
      <c r="UXU71" s="20"/>
      <c r="UXV71" s="2"/>
      <c r="UXW71" s="20"/>
      <c r="UXX71" s="21"/>
      <c r="VHH71" s="41">
        <v>18</v>
      </c>
      <c r="VHI71" s="34" t="s">
        <v>12</v>
      </c>
      <c r="VHJ71" s="32" t="s">
        <v>22</v>
      </c>
      <c r="VHK71" s="2" t="s">
        <v>11</v>
      </c>
      <c r="VHL71" s="2"/>
      <c r="VHM71" s="30">
        <v>22</v>
      </c>
      <c r="VHN71" s="2"/>
      <c r="VHO71" s="20"/>
      <c r="VHP71" s="2"/>
      <c r="VHQ71" s="20"/>
      <c r="VHR71" s="2"/>
      <c r="VHS71" s="20"/>
      <c r="VHT71" s="21"/>
      <c r="VRD71" s="41">
        <v>18</v>
      </c>
      <c r="VRE71" s="34" t="s">
        <v>12</v>
      </c>
      <c r="VRF71" s="32" t="s">
        <v>22</v>
      </c>
      <c r="VRG71" s="2" t="s">
        <v>11</v>
      </c>
      <c r="VRH71" s="2"/>
      <c r="VRI71" s="30">
        <v>22</v>
      </c>
      <c r="VRJ71" s="2"/>
      <c r="VRK71" s="20"/>
      <c r="VRL71" s="2"/>
      <c r="VRM71" s="20"/>
      <c r="VRN71" s="2"/>
      <c r="VRO71" s="20"/>
      <c r="VRP71" s="21"/>
      <c r="WAZ71" s="41">
        <v>18</v>
      </c>
      <c r="WBA71" s="34" t="s">
        <v>12</v>
      </c>
      <c r="WBB71" s="32" t="s">
        <v>22</v>
      </c>
      <c r="WBC71" s="2" t="s">
        <v>11</v>
      </c>
      <c r="WBD71" s="2"/>
      <c r="WBE71" s="30">
        <v>22</v>
      </c>
      <c r="WBF71" s="2"/>
      <c r="WBG71" s="20"/>
      <c r="WBH71" s="2"/>
      <c r="WBI71" s="20"/>
      <c r="WBJ71" s="2"/>
      <c r="WBK71" s="20"/>
      <c r="WBL71" s="21"/>
      <c r="WKV71" s="41">
        <v>18</v>
      </c>
      <c r="WKW71" s="34" t="s">
        <v>12</v>
      </c>
      <c r="WKX71" s="32" t="s">
        <v>22</v>
      </c>
      <c r="WKY71" s="2" t="s">
        <v>11</v>
      </c>
      <c r="WKZ71" s="2"/>
      <c r="WLA71" s="30">
        <v>22</v>
      </c>
      <c r="WLB71" s="2"/>
      <c r="WLC71" s="20"/>
      <c r="WLD71" s="2"/>
      <c r="WLE71" s="20"/>
      <c r="WLF71" s="2"/>
      <c r="WLG71" s="20"/>
      <c r="WLH71" s="21"/>
      <c r="WUR71" s="41">
        <v>18</v>
      </c>
      <c r="WUS71" s="34" t="s">
        <v>12</v>
      </c>
      <c r="WUT71" s="32" t="s">
        <v>22</v>
      </c>
      <c r="WUU71" s="2" t="s">
        <v>11</v>
      </c>
      <c r="WUV71" s="2"/>
      <c r="WUW71" s="30">
        <v>22</v>
      </c>
      <c r="WUX71" s="2"/>
      <c r="WUY71" s="20"/>
      <c r="WUZ71" s="2"/>
      <c r="WVA71" s="20"/>
      <c r="WVB71" s="2"/>
      <c r="WVC71" s="20"/>
      <c r="WVD71" s="21"/>
    </row>
    <row r="72" spans="1:1021 1264:2045 2288:3069 3312:4093 4336:5117 5360:6141 6384:7165 7408:8189 8432:9213 9456:10237 10480:11261 11504:12285 12528:13309 13552:14333 14576:15357 15600:16125" x14ac:dyDescent="0.25">
      <c r="A72" s="19" t="s">
        <v>73</v>
      </c>
      <c r="B72" s="22" t="s">
        <v>125</v>
      </c>
      <c r="C72" s="2" t="s">
        <v>11</v>
      </c>
      <c r="D72" s="5">
        <v>1</v>
      </c>
      <c r="E72" s="5"/>
      <c r="F72" s="5"/>
      <c r="G72" s="68" t="s">
        <v>130</v>
      </c>
      <c r="IF72" s="41"/>
      <c r="IG72" s="2" t="s">
        <v>23</v>
      </c>
      <c r="IH72" s="22" t="s">
        <v>24</v>
      </c>
      <c r="II72" s="2" t="s">
        <v>11</v>
      </c>
      <c r="IJ72" s="2"/>
      <c r="IK72" s="20">
        <f>IK71</f>
        <v>22</v>
      </c>
      <c r="IL72" s="20">
        <f>42.5/1.18</f>
        <v>36.016949152542374</v>
      </c>
      <c r="IM72" s="20">
        <f>IK72*IL72</f>
        <v>792.37288135593224</v>
      </c>
      <c r="IN72" s="2"/>
      <c r="IO72" s="20"/>
      <c r="IP72" s="2"/>
      <c r="IQ72" s="20"/>
      <c r="IR72" s="21">
        <f>IM72+IO72+IQ72</f>
        <v>792.37288135593224</v>
      </c>
      <c r="SB72" s="41"/>
      <c r="SC72" s="2" t="s">
        <v>23</v>
      </c>
      <c r="SD72" s="22" t="s">
        <v>24</v>
      </c>
      <c r="SE72" s="2" t="s">
        <v>11</v>
      </c>
      <c r="SF72" s="2"/>
      <c r="SG72" s="20">
        <f>SG71</f>
        <v>22</v>
      </c>
      <c r="SH72" s="20">
        <f>42.5/1.18</f>
        <v>36.016949152542374</v>
      </c>
      <c r="SI72" s="20">
        <f>SG72*SH72</f>
        <v>792.37288135593224</v>
      </c>
      <c r="SJ72" s="2"/>
      <c r="SK72" s="20"/>
      <c r="SL72" s="2"/>
      <c r="SM72" s="20"/>
      <c r="SN72" s="21">
        <f>SI72+SK72+SM72</f>
        <v>792.37288135593224</v>
      </c>
      <c r="ABX72" s="41"/>
      <c r="ABY72" s="2" t="s">
        <v>23</v>
      </c>
      <c r="ABZ72" s="22" t="s">
        <v>24</v>
      </c>
      <c r="ACA72" s="2" t="s">
        <v>11</v>
      </c>
      <c r="ACB72" s="2"/>
      <c r="ACC72" s="20">
        <f>ACC71</f>
        <v>22</v>
      </c>
      <c r="ACD72" s="20">
        <f>42.5/1.18</f>
        <v>36.016949152542374</v>
      </c>
      <c r="ACE72" s="20">
        <f>ACC72*ACD72</f>
        <v>792.37288135593224</v>
      </c>
      <c r="ACF72" s="2"/>
      <c r="ACG72" s="20"/>
      <c r="ACH72" s="2"/>
      <c r="ACI72" s="20"/>
      <c r="ACJ72" s="21">
        <f>ACE72+ACG72+ACI72</f>
        <v>792.37288135593224</v>
      </c>
      <c r="ALT72" s="41"/>
      <c r="ALU72" s="2" t="s">
        <v>23</v>
      </c>
      <c r="ALV72" s="22" t="s">
        <v>24</v>
      </c>
      <c r="ALW72" s="2" t="s">
        <v>11</v>
      </c>
      <c r="ALX72" s="2"/>
      <c r="ALY72" s="20">
        <f>ALY71</f>
        <v>22</v>
      </c>
      <c r="ALZ72" s="20">
        <f>42.5/1.18</f>
        <v>36.016949152542374</v>
      </c>
      <c r="AMA72" s="20">
        <f>ALY72*ALZ72</f>
        <v>792.37288135593224</v>
      </c>
      <c r="AMB72" s="2"/>
      <c r="AMC72" s="20"/>
      <c r="AMD72" s="2"/>
      <c r="AME72" s="20"/>
      <c r="AMF72" s="21">
        <f>AMA72+AMC72+AME72</f>
        <v>792.37288135593224</v>
      </c>
      <c r="AVP72" s="41"/>
      <c r="AVQ72" s="2" t="s">
        <v>23</v>
      </c>
      <c r="AVR72" s="22" t="s">
        <v>24</v>
      </c>
      <c r="AVS72" s="2" t="s">
        <v>11</v>
      </c>
      <c r="AVT72" s="2"/>
      <c r="AVU72" s="20">
        <f>AVU71</f>
        <v>22</v>
      </c>
      <c r="AVV72" s="20">
        <f>42.5/1.18</f>
        <v>36.016949152542374</v>
      </c>
      <c r="AVW72" s="20">
        <f>AVU72*AVV72</f>
        <v>792.37288135593224</v>
      </c>
      <c r="AVX72" s="2"/>
      <c r="AVY72" s="20"/>
      <c r="AVZ72" s="2"/>
      <c r="AWA72" s="20"/>
      <c r="AWB72" s="21">
        <f>AVW72+AVY72+AWA72</f>
        <v>792.37288135593224</v>
      </c>
      <c r="BFL72" s="41"/>
      <c r="BFM72" s="2" t="s">
        <v>23</v>
      </c>
      <c r="BFN72" s="22" t="s">
        <v>24</v>
      </c>
      <c r="BFO72" s="2" t="s">
        <v>11</v>
      </c>
      <c r="BFP72" s="2"/>
      <c r="BFQ72" s="20">
        <f>BFQ71</f>
        <v>22</v>
      </c>
      <c r="BFR72" s="20">
        <f>42.5/1.18</f>
        <v>36.016949152542374</v>
      </c>
      <c r="BFS72" s="20">
        <f>BFQ72*BFR72</f>
        <v>792.37288135593224</v>
      </c>
      <c r="BFT72" s="2"/>
      <c r="BFU72" s="20"/>
      <c r="BFV72" s="2"/>
      <c r="BFW72" s="20"/>
      <c r="BFX72" s="21">
        <f>BFS72+BFU72+BFW72</f>
        <v>792.37288135593224</v>
      </c>
      <c r="BPH72" s="41"/>
      <c r="BPI72" s="2" t="s">
        <v>23</v>
      </c>
      <c r="BPJ72" s="22" t="s">
        <v>24</v>
      </c>
      <c r="BPK72" s="2" t="s">
        <v>11</v>
      </c>
      <c r="BPL72" s="2"/>
      <c r="BPM72" s="20">
        <f>BPM71</f>
        <v>22</v>
      </c>
      <c r="BPN72" s="20">
        <f>42.5/1.18</f>
        <v>36.016949152542374</v>
      </c>
      <c r="BPO72" s="20">
        <f>BPM72*BPN72</f>
        <v>792.37288135593224</v>
      </c>
      <c r="BPP72" s="2"/>
      <c r="BPQ72" s="20"/>
      <c r="BPR72" s="2"/>
      <c r="BPS72" s="20"/>
      <c r="BPT72" s="21">
        <f>BPO72+BPQ72+BPS72</f>
        <v>792.37288135593224</v>
      </c>
      <c r="BZD72" s="41"/>
      <c r="BZE72" s="2" t="s">
        <v>23</v>
      </c>
      <c r="BZF72" s="22" t="s">
        <v>24</v>
      </c>
      <c r="BZG72" s="2" t="s">
        <v>11</v>
      </c>
      <c r="BZH72" s="2"/>
      <c r="BZI72" s="20">
        <f>BZI71</f>
        <v>22</v>
      </c>
      <c r="BZJ72" s="20">
        <f>42.5/1.18</f>
        <v>36.016949152542374</v>
      </c>
      <c r="BZK72" s="20">
        <f>BZI72*BZJ72</f>
        <v>792.37288135593224</v>
      </c>
      <c r="BZL72" s="2"/>
      <c r="BZM72" s="20"/>
      <c r="BZN72" s="2"/>
      <c r="BZO72" s="20"/>
      <c r="BZP72" s="21">
        <f>BZK72+BZM72+BZO72</f>
        <v>792.37288135593224</v>
      </c>
      <c r="CIZ72" s="41"/>
      <c r="CJA72" s="2" t="s">
        <v>23</v>
      </c>
      <c r="CJB72" s="22" t="s">
        <v>24</v>
      </c>
      <c r="CJC72" s="2" t="s">
        <v>11</v>
      </c>
      <c r="CJD72" s="2"/>
      <c r="CJE72" s="20">
        <f>CJE71</f>
        <v>22</v>
      </c>
      <c r="CJF72" s="20">
        <f>42.5/1.18</f>
        <v>36.016949152542374</v>
      </c>
      <c r="CJG72" s="20">
        <f>CJE72*CJF72</f>
        <v>792.37288135593224</v>
      </c>
      <c r="CJH72" s="2"/>
      <c r="CJI72" s="20"/>
      <c r="CJJ72" s="2"/>
      <c r="CJK72" s="20"/>
      <c r="CJL72" s="21">
        <f>CJG72+CJI72+CJK72</f>
        <v>792.37288135593224</v>
      </c>
      <c r="CSV72" s="41"/>
      <c r="CSW72" s="2" t="s">
        <v>23</v>
      </c>
      <c r="CSX72" s="22" t="s">
        <v>24</v>
      </c>
      <c r="CSY72" s="2" t="s">
        <v>11</v>
      </c>
      <c r="CSZ72" s="2"/>
      <c r="CTA72" s="20">
        <f>CTA71</f>
        <v>22</v>
      </c>
      <c r="CTB72" s="20">
        <f>42.5/1.18</f>
        <v>36.016949152542374</v>
      </c>
      <c r="CTC72" s="20">
        <f>CTA72*CTB72</f>
        <v>792.37288135593224</v>
      </c>
      <c r="CTD72" s="2"/>
      <c r="CTE72" s="20"/>
      <c r="CTF72" s="2"/>
      <c r="CTG72" s="20"/>
      <c r="CTH72" s="21">
        <f>CTC72+CTE72+CTG72</f>
        <v>792.37288135593224</v>
      </c>
      <c r="DCR72" s="41"/>
      <c r="DCS72" s="2" t="s">
        <v>23</v>
      </c>
      <c r="DCT72" s="22" t="s">
        <v>24</v>
      </c>
      <c r="DCU72" s="2" t="s">
        <v>11</v>
      </c>
      <c r="DCV72" s="2"/>
      <c r="DCW72" s="20">
        <f>DCW71</f>
        <v>22</v>
      </c>
      <c r="DCX72" s="20">
        <f>42.5/1.18</f>
        <v>36.016949152542374</v>
      </c>
      <c r="DCY72" s="20">
        <f>DCW72*DCX72</f>
        <v>792.37288135593224</v>
      </c>
      <c r="DCZ72" s="2"/>
      <c r="DDA72" s="20"/>
      <c r="DDB72" s="2"/>
      <c r="DDC72" s="20"/>
      <c r="DDD72" s="21">
        <f>DCY72+DDA72+DDC72</f>
        <v>792.37288135593224</v>
      </c>
      <c r="DMN72" s="41"/>
      <c r="DMO72" s="2" t="s">
        <v>23</v>
      </c>
      <c r="DMP72" s="22" t="s">
        <v>24</v>
      </c>
      <c r="DMQ72" s="2" t="s">
        <v>11</v>
      </c>
      <c r="DMR72" s="2"/>
      <c r="DMS72" s="20">
        <f>DMS71</f>
        <v>22</v>
      </c>
      <c r="DMT72" s="20">
        <f>42.5/1.18</f>
        <v>36.016949152542374</v>
      </c>
      <c r="DMU72" s="20">
        <f>DMS72*DMT72</f>
        <v>792.37288135593224</v>
      </c>
      <c r="DMV72" s="2"/>
      <c r="DMW72" s="20"/>
      <c r="DMX72" s="2"/>
      <c r="DMY72" s="20"/>
      <c r="DMZ72" s="21">
        <f>DMU72+DMW72+DMY72</f>
        <v>792.37288135593224</v>
      </c>
      <c r="DWJ72" s="41"/>
      <c r="DWK72" s="2" t="s">
        <v>23</v>
      </c>
      <c r="DWL72" s="22" t="s">
        <v>24</v>
      </c>
      <c r="DWM72" s="2" t="s">
        <v>11</v>
      </c>
      <c r="DWN72" s="2"/>
      <c r="DWO72" s="20">
        <f>DWO71</f>
        <v>22</v>
      </c>
      <c r="DWP72" s="20">
        <f>42.5/1.18</f>
        <v>36.016949152542374</v>
      </c>
      <c r="DWQ72" s="20">
        <f>DWO72*DWP72</f>
        <v>792.37288135593224</v>
      </c>
      <c r="DWR72" s="2"/>
      <c r="DWS72" s="20"/>
      <c r="DWT72" s="2"/>
      <c r="DWU72" s="20"/>
      <c r="DWV72" s="21">
        <f>DWQ72+DWS72+DWU72</f>
        <v>792.37288135593224</v>
      </c>
      <c r="EGF72" s="41"/>
      <c r="EGG72" s="2" t="s">
        <v>23</v>
      </c>
      <c r="EGH72" s="22" t="s">
        <v>24</v>
      </c>
      <c r="EGI72" s="2" t="s">
        <v>11</v>
      </c>
      <c r="EGJ72" s="2"/>
      <c r="EGK72" s="20">
        <f>EGK71</f>
        <v>22</v>
      </c>
      <c r="EGL72" s="20">
        <f>42.5/1.18</f>
        <v>36.016949152542374</v>
      </c>
      <c r="EGM72" s="20">
        <f>EGK72*EGL72</f>
        <v>792.37288135593224</v>
      </c>
      <c r="EGN72" s="2"/>
      <c r="EGO72" s="20"/>
      <c r="EGP72" s="2"/>
      <c r="EGQ72" s="20"/>
      <c r="EGR72" s="21">
        <f>EGM72+EGO72+EGQ72</f>
        <v>792.37288135593224</v>
      </c>
      <c r="EQB72" s="41"/>
      <c r="EQC72" s="2" t="s">
        <v>23</v>
      </c>
      <c r="EQD72" s="22" t="s">
        <v>24</v>
      </c>
      <c r="EQE72" s="2" t="s">
        <v>11</v>
      </c>
      <c r="EQF72" s="2"/>
      <c r="EQG72" s="20">
        <f>EQG71</f>
        <v>22</v>
      </c>
      <c r="EQH72" s="20">
        <f>42.5/1.18</f>
        <v>36.016949152542374</v>
      </c>
      <c r="EQI72" s="20">
        <f>EQG72*EQH72</f>
        <v>792.37288135593224</v>
      </c>
      <c r="EQJ72" s="2"/>
      <c r="EQK72" s="20"/>
      <c r="EQL72" s="2"/>
      <c r="EQM72" s="20"/>
      <c r="EQN72" s="21">
        <f>EQI72+EQK72+EQM72</f>
        <v>792.37288135593224</v>
      </c>
      <c r="EZX72" s="41"/>
      <c r="EZY72" s="2" t="s">
        <v>23</v>
      </c>
      <c r="EZZ72" s="22" t="s">
        <v>24</v>
      </c>
      <c r="FAA72" s="2" t="s">
        <v>11</v>
      </c>
      <c r="FAB72" s="2"/>
      <c r="FAC72" s="20">
        <f>FAC71</f>
        <v>22</v>
      </c>
      <c r="FAD72" s="20">
        <f>42.5/1.18</f>
        <v>36.016949152542374</v>
      </c>
      <c r="FAE72" s="20">
        <f>FAC72*FAD72</f>
        <v>792.37288135593224</v>
      </c>
      <c r="FAF72" s="2"/>
      <c r="FAG72" s="20"/>
      <c r="FAH72" s="2"/>
      <c r="FAI72" s="20"/>
      <c r="FAJ72" s="21">
        <f>FAE72+FAG72+FAI72</f>
        <v>792.37288135593224</v>
      </c>
      <c r="FJT72" s="41"/>
      <c r="FJU72" s="2" t="s">
        <v>23</v>
      </c>
      <c r="FJV72" s="22" t="s">
        <v>24</v>
      </c>
      <c r="FJW72" s="2" t="s">
        <v>11</v>
      </c>
      <c r="FJX72" s="2"/>
      <c r="FJY72" s="20">
        <f>FJY71</f>
        <v>22</v>
      </c>
      <c r="FJZ72" s="20">
        <f>42.5/1.18</f>
        <v>36.016949152542374</v>
      </c>
      <c r="FKA72" s="20">
        <f>FJY72*FJZ72</f>
        <v>792.37288135593224</v>
      </c>
      <c r="FKB72" s="2"/>
      <c r="FKC72" s="20"/>
      <c r="FKD72" s="2"/>
      <c r="FKE72" s="20"/>
      <c r="FKF72" s="21">
        <f>FKA72+FKC72+FKE72</f>
        <v>792.37288135593224</v>
      </c>
      <c r="FTP72" s="41"/>
      <c r="FTQ72" s="2" t="s">
        <v>23</v>
      </c>
      <c r="FTR72" s="22" t="s">
        <v>24</v>
      </c>
      <c r="FTS72" s="2" t="s">
        <v>11</v>
      </c>
      <c r="FTT72" s="2"/>
      <c r="FTU72" s="20">
        <f>FTU71</f>
        <v>22</v>
      </c>
      <c r="FTV72" s="20">
        <f>42.5/1.18</f>
        <v>36.016949152542374</v>
      </c>
      <c r="FTW72" s="20">
        <f>FTU72*FTV72</f>
        <v>792.37288135593224</v>
      </c>
      <c r="FTX72" s="2"/>
      <c r="FTY72" s="20"/>
      <c r="FTZ72" s="2"/>
      <c r="FUA72" s="20"/>
      <c r="FUB72" s="21">
        <f>FTW72+FTY72+FUA72</f>
        <v>792.37288135593224</v>
      </c>
      <c r="GDL72" s="41"/>
      <c r="GDM72" s="2" t="s">
        <v>23</v>
      </c>
      <c r="GDN72" s="22" t="s">
        <v>24</v>
      </c>
      <c r="GDO72" s="2" t="s">
        <v>11</v>
      </c>
      <c r="GDP72" s="2"/>
      <c r="GDQ72" s="20">
        <f>GDQ71</f>
        <v>22</v>
      </c>
      <c r="GDR72" s="20">
        <f>42.5/1.18</f>
        <v>36.016949152542374</v>
      </c>
      <c r="GDS72" s="20">
        <f>GDQ72*GDR72</f>
        <v>792.37288135593224</v>
      </c>
      <c r="GDT72" s="2"/>
      <c r="GDU72" s="20"/>
      <c r="GDV72" s="2"/>
      <c r="GDW72" s="20"/>
      <c r="GDX72" s="21">
        <f>GDS72+GDU72+GDW72</f>
        <v>792.37288135593224</v>
      </c>
      <c r="GNH72" s="41"/>
      <c r="GNI72" s="2" t="s">
        <v>23</v>
      </c>
      <c r="GNJ72" s="22" t="s">
        <v>24</v>
      </c>
      <c r="GNK72" s="2" t="s">
        <v>11</v>
      </c>
      <c r="GNL72" s="2"/>
      <c r="GNM72" s="20">
        <f>GNM71</f>
        <v>22</v>
      </c>
      <c r="GNN72" s="20">
        <f>42.5/1.18</f>
        <v>36.016949152542374</v>
      </c>
      <c r="GNO72" s="20">
        <f>GNM72*GNN72</f>
        <v>792.37288135593224</v>
      </c>
      <c r="GNP72" s="2"/>
      <c r="GNQ72" s="20"/>
      <c r="GNR72" s="2"/>
      <c r="GNS72" s="20"/>
      <c r="GNT72" s="21">
        <f>GNO72+GNQ72+GNS72</f>
        <v>792.37288135593224</v>
      </c>
      <c r="GXD72" s="41"/>
      <c r="GXE72" s="2" t="s">
        <v>23</v>
      </c>
      <c r="GXF72" s="22" t="s">
        <v>24</v>
      </c>
      <c r="GXG72" s="2" t="s">
        <v>11</v>
      </c>
      <c r="GXH72" s="2"/>
      <c r="GXI72" s="20">
        <f>GXI71</f>
        <v>22</v>
      </c>
      <c r="GXJ72" s="20">
        <f>42.5/1.18</f>
        <v>36.016949152542374</v>
      </c>
      <c r="GXK72" s="20">
        <f>GXI72*GXJ72</f>
        <v>792.37288135593224</v>
      </c>
      <c r="GXL72" s="2"/>
      <c r="GXM72" s="20"/>
      <c r="GXN72" s="2"/>
      <c r="GXO72" s="20"/>
      <c r="GXP72" s="21">
        <f>GXK72+GXM72+GXO72</f>
        <v>792.37288135593224</v>
      </c>
      <c r="HGZ72" s="41"/>
      <c r="HHA72" s="2" t="s">
        <v>23</v>
      </c>
      <c r="HHB72" s="22" t="s">
        <v>24</v>
      </c>
      <c r="HHC72" s="2" t="s">
        <v>11</v>
      </c>
      <c r="HHD72" s="2"/>
      <c r="HHE72" s="20">
        <f>HHE71</f>
        <v>22</v>
      </c>
      <c r="HHF72" s="20">
        <f>42.5/1.18</f>
        <v>36.016949152542374</v>
      </c>
      <c r="HHG72" s="20">
        <f>HHE72*HHF72</f>
        <v>792.37288135593224</v>
      </c>
      <c r="HHH72" s="2"/>
      <c r="HHI72" s="20"/>
      <c r="HHJ72" s="2"/>
      <c r="HHK72" s="20"/>
      <c r="HHL72" s="21">
        <f>HHG72+HHI72+HHK72</f>
        <v>792.37288135593224</v>
      </c>
      <c r="HQV72" s="41"/>
      <c r="HQW72" s="2" t="s">
        <v>23</v>
      </c>
      <c r="HQX72" s="22" t="s">
        <v>24</v>
      </c>
      <c r="HQY72" s="2" t="s">
        <v>11</v>
      </c>
      <c r="HQZ72" s="2"/>
      <c r="HRA72" s="20">
        <f>HRA71</f>
        <v>22</v>
      </c>
      <c r="HRB72" s="20">
        <f>42.5/1.18</f>
        <v>36.016949152542374</v>
      </c>
      <c r="HRC72" s="20">
        <f>HRA72*HRB72</f>
        <v>792.37288135593224</v>
      </c>
      <c r="HRD72" s="2"/>
      <c r="HRE72" s="20"/>
      <c r="HRF72" s="2"/>
      <c r="HRG72" s="20"/>
      <c r="HRH72" s="21">
        <f>HRC72+HRE72+HRG72</f>
        <v>792.37288135593224</v>
      </c>
      <c r="IAR72" s="41"/>
      <c r="IAS72" s="2" t="s">
        <v>23</v>
      </c>
      <c r="IAT72" s="22" t="s">
        <v>24</v>
      </c>
      <c r="IAU72" s="2" t="s">
        <v>11</v>
      </c>
      <c r="IAV72" s="2"/>
      <c r="IAW72" s="20">
        <f>IAW71</f>
        <v>22</v>
      </c>
      <c r="IAX72" s="20">
        <f>42.5/1.18</f>
        <v>36.016949152542374</v>
      </c>
      <c r="IAY72" s="20">
        <f>IAW72*IAX72</f>
        <v>792.37288135593224</v>
      </c>
      <c r="IAZ72" s="2"/>
      <c r="IBA72" s="20"/>
      <c r="IBB72" s="2"/>
      <c r="IBC72" s="20"/>
      <c r="IBD72" s="21">
        <f>IAY72+IBA72+IBC72</f>
        <v>792.37288135593224</v>
      </c>
      <c r="IKN72" s="41"/>
      <c r="IKO72" s="2" t="s">
        <v>23</v>
      </c>
      <c r="IKP72" s="22" t="s">
        <v>24</v>
      </c>
      <c r="IKQ72" s="2" t="s">
        <v>11</v>
      </c>
      <c r="IKR72" s="2"/>
      <c r="IKS72" s="20">
        <f>IKS71</f>
        <v>22</v>
      </c>
      <c r="IKT72" s="20">
        <f>42.5/1.18</f>
        <v>36.016949152542374</v>
      </c>
      <c r="IKU72" s="20">
        <f>IKS72*IKT72</f>
        <v>792.37288135593224</v>
      </c>
      <c r="IKV72" s="2"/>
      <c r="IKW72" s="20"/>
      <c r="IKX72" s="2"/>
      <c r="IKY72" s="20"/>
      <c r="IKZ72" s="21">
        <f>IKU72+IKW72+IKY72</f>
        <v>792.37288135593224</v>
      </c>
      <c r="IUJ72" s="41"/>
      <c r="IUK72" s="2" t="s">
        <v>23</v>
      </c>
      <c r="IUL72" s="22" t="s">
        <v>24</v>
      </c>
      <c r="IUM72" s="2" t="s">
        <v>11</v>
      </c>
      <c r="IUN72" s="2"/>
      <c r="IUO72" s="20">
        <f>IUO71</f>
        <v>22</v>
      </c>
      <c r="IUP72" s="20">
        <f>42.5/1.18</f>
        <v>36.016949152542374</v>
      </c>
      <c r="IUQ72" s="20">
        <f>IUO72*IUP72</f>
        <v>792.37288135593224</v>
      </c>
      <c r="IUR72" s="2"/>
      <c r="IUS72" s="20"/>
      <c r="IUT72" s="2"/>
      <c r="IUU72" s="20"/>
      <c r="IUV72" s="21">
        <f>IUQ72+IUS72+IUU72</f>
        <v>792.37288135593224</v>
      </c>
      <c r="JEF72" s="41"/>
      <c r="JEG72" s="2" t="s">
        <v>23</v>
      </c>
      <c r="JEH72" s="22" t="s">
        <v>24</v>
      </c>
      <c r="JEI72" s="2" t="s">
        <v>11</v>
      </c>
      <c r="JEJ72" s="2"/>
      <c r="JEK72" s="20">
        <f>JEK71</f>
        <v>22</v>
      </c>
      <c r="JEL72" s="20">
        <f>42.5/1.18</f>
        <v>36.016949152542374</v>
      </c>
      <c r="JEM72" s="20">
        <f>JEK72*JEL72</f>
        <v>792.37288135593224</v>
      </c>
      <c r="JEN72" s="2"/>
      <c r="JEO72" s="20"/>
      <c r="JEP72" s="2"/>
      <c r="JEQ72" s="20"/>
      <c r="JER72" s="21">
        <f>JEM72+JEO72+JEQ72</f>
        <v>792.37288135593224</v>
      </c>
      <c r="JOB72" s="41"/>
      <c r="JOC72" s="2" t="s">
        <v>23</v>
      </c>
      <c r="JOD72" s="22" t="s">
        <v>24</v>
      </c>
      <c r="JOE72" s="2" t="s">
        <v>11</v>
      </c>
      <c r="JOF72" s="2"/>
      <c r="JOG72" s="20">
        <f>JOG71</f>
        <v>22</v>
      </c>
      <c r="JOH72" s="20">
        <f>42.5/1.18</f>
        <v>36.016949152542374</v>
      </c>
      <c r="JOI72" s="20">
        <f>JOG72*JOH72</f>
        <v>792.37288135593224</v>
      </c>
      <c r="JOJ72" s="2"/>
      <c r="JOK72" s="20"/>
      <c r="JOL72" s="2"/>
      <c r="JOM72" s="20"/>
      <c r="JON72" s="21">
        <f>JOI72+JOK72+JOM72</f>
        <v>792.37288135593224</v>
      </c>
      <c r="JXX72" s="41"/>
      <c r="JXY72" s="2" t="s">
        <v>23</v>
      </c>
      <c r="JXZ72" s="22" t="s">
        <v>24</v>
      </c>
      <c r="JYA72" s="2" t="s">
        <v>11</v>
      </c>
      <c r="JYB72" s="2"/>
      <c r="JYC72" s="20">
        <f>JYC71</f>
        <v>22</v>
      </c>
      <c r="JYD72" s="20">
        <f>42.5/1.18</f>
        <v>36.016949152542374</v>
      </c>
      <c r="JYE72" s="20">
        <f>JYC72*JYD72</f>
        <v>792.37288135593224</v>
      </c>
      <c r="JYF72" s="2"/>
      <c r="JYG72" s="20"/>
      <c r="JYH72" s="2"/>
      <c r="JYI72" s="20"/>
      <c r="JYJ72" s="21">
        <f>JYE72+JYG72+JYI72</f>
        <v>792.37288135593224</v>
      </c>
      <c r="KHT72" s="41"/>
      <c r="KHU72" s="2" t="s">
        <v>23</v>
      </c>
      <c r="KHV72" s="22" t="s">
        <v>24</v>
      </c>
      <c r="KHW72" s="2" t="s">
        <v>11</v>
      </c>
      <c r="KHX72" s="2"/>
      <c r="KHY72" s="20">
        <f>KHY71</f>
        <v>22</v>
      </c>
      <c r="KHZ72" s="20">
        <f>42.5/1.18</f>
        <v>36.016949152542374</v>
      </c>
      <c r="KIA72" s="20">
        <f>KHY72*KHZ72</f>
        <v>792.37288135593224</v>
      </c>
      <c r="KIB72" s="2"/>
      <c r="KIC72" s="20"/>
      <c r="KID72" s="2"/>
      <c r="KIE72" s="20"/>
      <c r="KIF72" s="21">
        <f>KIA72+KIC72+KIE72</f>
        <v>792.37288135593224</v>
      </c>
      <c r="KRP72" s="41"/>
      <c r="KRQ72" s="2" t="s">
        <v>23</v>
      </c>
      <c r="KRR72" s="22" t="s">
        <v>24</v>
      </c>
      <c r="KRS72" s="2" t="s">
        <v>11</v>
      </c>
      <c r="KRT72" s="2"/>
      <c r="KRU72" s="20">
        <f>KRU71</f>
        <v>22</v>
      </c>
      <c r="KRV72" s="20">
        <f>42.5/1.18</f>
        <v>36.016949152542374</v>
      </c>
      <c r="KRW72" s="20">
        <f>KRU72*KRV72</f>
        <v>792.37288135593224</v>
      </c>
      <c r="KRX72" s="2"/>
      <c r="KRY72" s="20"/>
      <c r="KRZ72" s="2"/>
      <c r="KSA72" s="20"/>
      <c r="KSB72" s="21">
        <f>KRW72+KRY72+KSA72</f>
        <v>792.37288135593224</v>
      </c>
      <c r="LBL72" s="41"/>
      <c r="LBM72" s="2" t="s">
        <v>23</v>
      </c>
      <c r="LBN72" s="22" t="s">
        <v>24</v>
      </c>
      <c r="LBO72" s="2" t="s">
        <v>11</v>
      </c>
      <c r="LBP72" s="2"/>
      <c r="LBQ72" s="20">
        <f>LBQ71</f>
        <v>22</v>
      </c>
      <c r="LBR72" s="20">
        <f>42.5/1.18</f>
        <v>36.016949152542374</v>
      </c>
      <c r="LBS72" s="20">
        <f>LBQ72*LBR72</f>
        <v>792.37288135593224</v>
      </c>
      <c r="LBT72" s="2"/>
      <c r="LBU72" s="20"/>
      <c r="LBV72" s="2"/>
      <c r="LBW72" s="20"/>
      <c r="LBX72" s="21">
        <f>LBS72+LBU72+LBW72</f>
        <v>792.37288135593224</v>
      </c>
      <c r="LLH72" s="41"/>
      <c r="LLI72" s="2" t="s">
        <v>23</v>
      </c>
      <c r="LLJ72" s="22" t="s">
        <v>24</v>
      </c>
      <c r="LLK72" s="2" t="s">
        <v>11</v>
      </c>
      <c r="LLL72" s="2"/>
      <c r="LLM72" s="20">
        <f>LLM71</f>
        <v>22</v>
      </c>
      <c r="LLN72" s="20">
        <f>42.5/1.18</f>
        <v>36.016949152542374</v>
      </c>
      <c r="LLO72" s="20">
        <f>LLM72*LLN72</f>
        <v>792.37288135593224</v>
      </c>
      <c r="LLP72" s="2"/>
      <c r="LLQ72" s="20"/>
      <c r="LLR72" s="2"/>
      <c r="LLS72" s="20"/>
      <c r="LLT72" s="21">
        <f>LLO72+LLQ72+LLS72</f>
        <v>792.37288135593224</v>
      </c>
      <c r="LVD72" s="41"/>
      <c r="LVE72" s="2" t="s">
        <v>23</v>
      </c>
      <c r="LVF72" s="22" t="s">
        <v>24</v>
      </c>
      <c r="LVG72" s="2" t="s">
        <v>11</v>
      </c>
      <c r="LVH72" s="2"/>
      <c r="LVI72" s="20">
        <f>LVI71</f>
        <v>22</v>
      </c>
      <c r="LVJ72" s="20">
        <f>42.5/1.18</f>
        <v>36.016949152542374</v>
      </c>
      <c r="LVK72" s="20">
        <f>LVI72*LVJ72</f>
        <v>792.37288135593224</v>
      </c>
      <c r="LVL72" s="2"/>
      <c r="LVM72" s="20"/>
      <c r="LVN72" s="2"/>
      <c r="LVO72" s="20"/>
      <c r="LVP72" s="21">
        <f>LVK72+LVM72+LVO72</f>
        <v>792.37288135593224</v>
      </c>
      <c r="MEZ72" s="41"/>
      <c r="MFA72" s="2" t="s">
        <v>23</v>
      </c>
      <c r="MFB72" s="22" t="s">
        <v>24</v>
      </c>
      <c r="MFC72" s="2" t="s">
        <v>11</v>
      </c>
      <c r="MFD72" s="2"/>
      <c r="MFE72" s="20">
        <f>MFE71</f>
        <v>22</v>
      </c>
      <c r="MFF72" s="20">
        <f>42.5/1.18</f>
        <v>36.016949152542374</v>
      </c>
      <c r="MFG72" s="20">
        <f>MFE72*MFF72</f>
        <v>792.37288135593224</v>
      </c>
      <c r="MFH72" s="2"/>
      <c r="MFI72" s="20"/>
      <c r="MFJ72" s="2"/>
      <c r="MFK72" s="20"/>
      <c r="MFL72" s="21">
        <f>MFG72+MFI72+MFK72</f>
        <v>792.37288135593224</v>
      </c>
      <c r="MOV72" s="41"/>
      <c r="MOW72" s="2" t="s">
        <v>23</v>
      </c>
      <c r="MOX72" s="22" t="s">
        <v>24</v>
      </c>
      <c r="MOY72" s="2" t="s">
        <v>11</v>
      </c>
      <c r="MOZ72" s="2"/>
      <c r="MPA72" s="20">
        <f>MPA71</f>
        <v>22</v>
      </c>
      <c r="MPB72" s="20">
        <f>42.5/1.18</f>
        <v>36.016949152542374</v>
      </c>
      <c r="MPC72" s="20">
        <f>MPA72*MPB72</f>
        <v>792.37288135593224</v>
      </c>
      <c r="MPD72" s="2"/>
      <c r="MPE72" s="20"/>
      <c r="MPF72" s="2"/>
      <c r="MPG72" s="20"/>
      <c r="MPH72" s="21">
        <f>MPC72+MPE72+MPG72</f>
        <v>792.37288135593224</v>
      </c>
      <c r="MYR72" s="41"/>
      <c r="MYS72" s="2" t="s">
        <v>23</v>
      </c>
      <c r="MYT72" s="22" t="s">
        <v>24</v>
      </c>
      <c r="MYU72" s="2" t="s">
        <v>11</v>
      </c>
      <c r="MYV72" s="2"/>
      <c r="MYW72" s="20">
        <f>MYW71</f>
        <v>22</v>
      </c>
      <c r="MYX72" s="20">
        <f>42.5/1.18</f>
        <v>36.016949152542374</v>
      </c>
      <c r="MYY72" s="20">
        <f>MYW72*MYX72</f>
        <v>792.37288135593224</v>
      </c>
      <c r="MYZ72" s="2"/>
      <c r="MZA72" s="20"/>
      <c r="MZB72" s="2"/>
      <c r="MZC72" s="20"/>
      <c r="MZD72" s="21">
        <f>MYY72+MZA72+MZC72</f>
        <v>792.37288135593224</v>
      </c>
      <c r="NIN72" s="41"/>
      <c r="NIO72" s="2" t="s">
        <v>23</v>
      </c>
      <c r="NIP72" s="22" t="s">
        <v>24</v>
      </c>
      <c r="NIQ72" s="2" t="s">
        <v>11</v>
      </c>
      <c r="NIR72" s="2"/>
      <c r="NIS72" s="20">
        <f>NIS71</f>
        <v>22</v>
      </c>
      <c r="NIT72" s="20">
        <f>42.5/1.18</f>
        <v>36.016949152542374</v>
      </c>
      <c r="NIU72" s="20">
        <f>NIS72*NIT72</f>
        <v>792.37288135593224</v>
      </c>
      <c r="NIV72" s="2"/>
      <c r="NIW72" s="20"/>
      <c r="NIX72" s="2"/>
      <c r="NIY72" s="20"/>
      <c r="NIZ72" s="21">
        <f>NIU72+NIW72+NIY72</f>
        <v>792.37288135593224</v>
      </c>
      <c r="NSJ72" s="41"/>
      <c r="NSK72" s="2" t="s">
        <v>23</v>
      </c>
      <c r="NSL72" s="22" t="s">
        <v>24</v>
      </c>
      <c r="NSM72" s="2" t="s">
        <v>11</v>
      </c>
      <c r="NSN72" s="2"/>
      <c r="NSO72" s="20">
        <f>NSO71</f>
        <v>22</v>
      </c>
      <c r="NSP72" s="20">
        <f>42.5/1.18</f>
        <v>36.016949152542374</v>
      </c>
      <c r="NSQ72" s="20">
        <f>NSO72*NSP72</f>
        <v>792.37288135593224</v>
      </c>
      <c r="NSR72" s="2"/>
      <c r="NSS72" s="20"/>
      <c r="NST72" s="2"/>
      <c r="NSU72" s="20"/>
      <c r="NSV72" s="21">
        <f>NSQ72+NSS72+NSU72</f>
        <v>792.37288135593224</v>
      </c>
      <c r="OCF72" s="41"/>
      <c r="OCG72" s="2" t="s">
        <v>23</v>
      </c>
      <c r="OCH72" s="22" t="s">
        <v>24</v>
      </c>
      <c r="OCI72" s="2" t="s">
        <v>11</v>
      </c>
      <c r="OCJ72" s="2"/>
      <c r="OCK72" s="20">
        <f>OCK71</f>
        <v>22</v>
      </c>
      <c r="OCL72" s="20">
        <f>42.5/1.18</f>
        <v>36.016949152542374</v>
      </c>
      <c r="OCM72" s="20">
        <f>OCK72*OCL72</f>
        <v>792.37288135593224</v>
      </c>
      <c r="OCN72" s="2"/>
      <c r="OCO72" s="20"/>
      <c r="OCP72" s="2"/>
      <c r="OCQ72" s="20"/>
      <c r="OCR72" s="21">
        <f>OCM72+OCO72+OCQ72</f>
        <v>792.37288135593224</v>
      </c>
      <c r="OMB72" s="41"/>
      <c r="OMC72" s="2" t="s">
        <v>23</v>
      </c>
      <c r="OMD72" s="22" t="s">
        <v>24</v>
      </c>
      <c r="OME72" s="2" t="s">
        <v>11</v>
      </c>
      <c r="OMF72" s="2"/>
      <c r="OMG72" s="20">
        <f>OMG71</f>
        <v>22</v>
      </c>
      <c r="OMH72" s="20">
        <f>42.5/1.18</f>
        <v>36.016949152542374</v>
      </c>
      <c r="OMI72" s="20">
        <f>OMG72*OMH72</f>
        <v>792.37288135593224</v>
      </c>
      <c r="OMJ72" s="2"/>
      <c r="OMK72" s="20"/>
      <c r="OML72" s="2"/>
      <c r="OMM72" s="20"/>
      <c r="OMN72" s="21">
        <f>OMI72+OMK72+OMM72</f>
        <v>792.37288135593224</v>
      </c>
      <c r="OVX72" s="41"/>
      <c r="OVY72" s="2" t="s">
        <v>23</v>
      </c>
      <c r="OVZ72" s="22" t="s">
        <v>24</v>
      </c>
      <c r="OWA72" s="2" t="s">
        <v>11</v>
      </c>
      <c r="OWB72" s="2"/>
      <c r="OWC72" s="20">
        <f>OWC71</f>
        <v>22</v>
      </c>
      <c r="OWD72" s="20">
        <f>42.5/1.18</f>
        <v>36.016949152542374</v>
      </c>
      <c r="OWE72" s="20">
        <f>OWC72*OWD72</f>
        <v>792.37288135593224</v>
      </c>
      <c r="OWF72" s="2"/>
      <c r="OWG72" s="20"/>
      <c r="OWH72" s="2"/>
      <c r="OWI72" s="20"/>
      <c r="OWJ72" s="21">
        <f>OWE72+OWG72+OWI72</f>
        <v>792.37288135593224</v>
      </c>
      <c r="PFT72" s="41"/>
      <c r="PFU72" s="2" t="s">
        <v>23</v>
      </c>
      <c r="PFV72" s="22" t="s">
        <v>24</v>
      </c>
      <c r="PFW72" s="2" t="s">
        <v>11</v>
      </c>
      <c r="PFX72" s="2"/>
      <c r="PFY72" s="20">
        <f>PFY71</f>
        <v>22</v>
      </c>
      <c r="PFZ72" s="20">
        <f>42.5/1.18</f>
        <v>36.016949152542374</v>
      </c>
      <c r="PGA72" s="20">
        <f>PFY72*PFZ72</f>
        <v>792.37288135593224</v>
      </c>
      <c r="PGB72" s="2"/>
      <c r="PGC72" s="20"/>
      <c r="PGD72" s="2"/>
      <c r="PGE72" s="20"/>
      <c r="PGF72" s="21">
        <f>PGA72+PGC72+PGE72</f>
        <v>792.37288135593224</v>
      </c>
      <c r="PPP72" s="41"/>
      <c r="PPQ72" s="2" t="s">
        <v>23</v>
      </c>
      <c r="PPR72" s="22" t="s">
        <v>24</v>
      </c>
      <c r="PPS72" s="2" t="s">
        <v>11</v>
      </c>
      <c r="PPT72" s="2"/>
      <c r="PPU72" s="20">
        <f>PPU71</f>
        <v>22</v>
      </c>
      <c r="PPV72" s="20">
        <f>42.5/1.18</f>
        <v>36.016949152542374</v>
      </c>
      <c r="PPW72" s="20">
        <f>PPU72*PPV72</f>
        <v>792.37288135593224</v>
      </c>
      <c r="PPX72" s="2"/>
      <c r="PPY72" s="20"/>
      <c r="PPZ72" s="2"/>
      <c r="PQA72" s="20"/>
      <c r="PQB72" s="21">
        <f>PPW72+PPY72+PQA72</f>
        <v>792.37288135593224</v>
      </c>
      <c r="PZL72" s="41"/>
      <c r="PZM72" s="2" t="s">
        <v>23</v>
      </c>
      <c r="PZN72" s="22" t="s">
        <v>24</v>
      </c>
      <c r="PZO72" s="2" t="s">
        <v>11</v>
      </c>
      <c r="PZP72" s="2"/>
      <c r="PZQ72" s="20">
        <f>PZQ71</f>
        <v>22</v>
      </c>
      <c r="PZR72" s="20">
        <f>42.5/1.18</f>
        <v>36.016949152542374</v>
      </c>
      <c r="PZS72" s="20">
        <f>PZQ72*PZR72</f>
        <v>792.37288135593224</v>
      </c>
      <c r="PZT72" s="2"/>
      <c r="PZU72" s="20"/>
      <c r="PZV72" s="2"/>
      <c r="PZW72" s="20"/>
      <c r="PZX72" s="21">
        <f>PZS72+PZU72+PZW72</f>
        <v>792.37288135593224</v>
      </c>
      <c r="QJH72" s="41"/>
      <c r="QJI72" s="2" t="s">
        <v>23</v>
      </c>
      <c r="QJJ72" s="22" t="s">
        <v>24</v>
      </c>
      <c r="QJK72" s="2" t="s">
        <v>11</v>
      </c>
      <c r="QJL72" s="2"/>
      <c r="QJM72" s="20">
        <f>QJM71</f>
        <v>22</v>
      </c>
      <c r="QJN72" s="20">
        <f>42.5/1.18</f>
        <v>36.016949152542374</v>
      </c>
      <c r="QJO72" s="20">
        <f>QJM72*QJN72</f>
        <v>792.37288135593224</v>
      </c>
      <c r="QJP72" s="2"/>
      <c r="QJQ72" s="20"/>
      <c r="QJR72" s="2"/>
      <c r="QJS72" s="20"/>
      <c r="QJT72" s="21">
        <f>QJO72+QJQ72+QJS72</f>
        <v>792.37288135593224</v>
      </c>
      <c r="QTD72" s="41"/>
      <c r="QTE72" s="2" t="s">
        <v>23</v>
      </c>
      <c r="QTF72" s="22" t="s">
        <v>24</v>
      </c>
      <c r="QTG72" s="2" t="s">
        <v>11</v>
      </c>
      <c r="QTH72" s="2"/>
      <c r="QTI72" s="20">
        <f>QTI71</f>
        <v>22</v>
      </c>
      <c r="QTJ72" s="20">
        <f>42.5/1.18</f>
        <v>36.016949152542374</v>
      </c>
      <c r="QTK72" s="20">
        <f>QTI72*QTJ72</f>
        <v>792.37288135593224</v>
      </c>
      <c r="QTL72" s="2"/>
      <c r="QTM72" s="20"/>
      <c r="QTN72" s="2"/>
      <c r="QTO72" s="20"/>
      <c r="QTP72" s="21">
        <f>QTK72+QTM72+QTO72</f>
        <v>792.37288135593224</v>
      </c>
      <c r="RCZ72" s="41"/>
      <c r="RDA72" s="2" t="s">
        <v>23</v>
      </c>
      <c r="RDB72" s="22" t="s">
        <v>24</v>
      </c>
      <c r="RDC72" s="2" t="s">
        <v>11</v>
      </c>
      <c r="RDD72" s="2"/>
      <c r="RDE72" s="20">
        <f>RDE71</f>
        <v>22</v>
      </c>
      <c r="RDF72" s="20">
        <f>42.5/1.18</f>
        <v>36.016949152542374</v>
      </c>
      <c r="RDG72" s="20">
        <f>RDE72*RDF72</f>
        <v>792.37288135593224</v>
      </c>
      <c r="RDH72" s="2"/>
      <c r="RDI72" s="20"/>
      <c r="RDJ72" s="2"/>
      <c r="RDK72" s="20"/>
      <c r="RDL72" s="21">
        <f>RDG72+RDI72+RDK72</f>
        <v>792.37288135593224</v>
      </c>
      <c r="RMV72" s="41"/>
      <c r="RMW72" s="2" t="s">
        <v>23</v>
      </c>
      <c r="RMX72" s="22" t="s">
        <v>24</v>
      </c>
      <c r="RMY72" s="2" t="s">
        <v>11</v>
      </c>
      <c r="RMZ72" s="2"/>
      <c r="RNA72" s="20">
        <f>RNA71</f>
        <v>22</v>
      </c>
      <c r="RNB72" s="20">
        <f>42.5/1.18</f>
        <v>36.016949152542374</v>
      </c>
      <c r="RNC72" s="20">
        <f>RNA72*RNB72</f>
        <v>792.37288135593224</v>
      </c>
      <c r="RND72" s="2"/>
      <c r="RNE72" s="20"/>
      <c r="RNF72" s="2"/>
      <c r="RNG72" s="20"/>
      <c r="RNH72" s="21">
        <f>RNC72+RNE72+RNG72</f>
        <v>792.37288135593224</v>
      </c>
      <c r="RWR72" s="41"/>
      <c r="RWS72" s="2" t="s">
        <v>23</v>
      </c>
      <c r="RWT72" s="22" t="s">
        <v>24</v>
      </c>
      <c r="RWU72" s="2" t="s">
        <v>11</v>
      </c>
      <c r="RWV72" s="2"/>
      <c r="RWW72" s="20">
        <f>RWW71</f>
        <v>22</v>
      </c>
      <c r="RWX72" s="20">
        <f>42.5/1.18</f>
        <v>36.016949152542374</v>
      </c>
      <c r="RWY72" s="20">
        <f>RWW72*RWX72</f>
        <v>792.37288135593224</v>
      </c>
      <c r="RWZ72" s="2"/>
      <c r="RXA72" s="20"/>
      <c r="RXB72" s="2"/>
      <c r="RXC72" s="20"/>
      <c r="RXD72" s="21">
        <f>RWY72+RXA72+RXC72</f>
        <v>792.37288135593224</v>
      </c>
      <c r="SGN72" s="41"/>
      <c r="SGO72" s="2" t="s">
        <v>23</v>
      </c>
      <c r="SGP72" s="22" t="s">
        <v>24</v>
      </c>
      <c r="SGQ72" s="2" t="s">
        <v>11</v>
      </c>
      <c r="SGR72" s="2"/>
      <c r="SGS72" s="20">
        <f>SGS71</f>
        <v>22</v>
      </c>
      <c r="SGT72" s="20">
        <f>42.5/1.18</f>
        <v>36.016949152542374</v>
      </c>
      <c r="SGU72" s="20">
        <f>SGS72*SGT72</f>
        <v>792.37288135593224</v>
      </c>
      <c r="SGV72" s="2"/>
      <c r="SGW72" s="20"/>
      <c r="SGX72" s="2"/>
      <c r="SGY72" s="20"/>
      <c r="SGZ72" s="21">
        <f>SGU72+SGW72+SGY72</f>
        <v>792.37288135593224</v>
      </c>
      <c r="SQJ72" s="41"/>
      <c r="SQK72" s="2" t="s">
        <v>23</v>
      </c>
      <c r="SQL72" s="22" t="s">
        <v>24</v>
      </c>
      <c r="SQM72" s="2" t="s">
        <v>11</v>
      </c>
      <c r="SQN72" s="2"/>
      <c r="SQO72" s="20">
        <f>SQO71</f>
        <v>22</v>
      </c>
      <c r="SQP72" s="20">
        <f>42.5/1.18</f>
        <v>36.016949152542374</v>
      </c>
      <c r="SQQ72" s="20">
        <f>SQO72*SQP72</f>
        <v>792.37288135593224</v>
      </c>
      <c r="SQR72" s="2"/>
      <c r="SQS72" s="20"/>
      <c r="SQT72" s="2"/>
      <c r="SQU72" s="20"/>
      <c r="SQV72" s="21">
        <f>SQQ72+SQS72+SQU72</f>
        <v>792.37288135593224</v>
      </c>
      <c r="TAF72" s="41"/>
      <c r="TAG72" s="2" t="s">
        <v>23</v>
      </c>
      <c r="TAH72" s="22" t="s">
        <v>24</v>
      </c>
      <c r="TAI72" s="2" t="s">
        <v>11</v>
      </c>
      <c r="TAJ72" s="2"/>
      <c r="TAK72" s="20">
        <f>TAK71</f>
        <v>22</v>
      </c>
      <c r="TAL72" s="20">
        <f>42.5/1.18</f>
        <v>36.016949152542374</v>
      </c>
      <c r="TAM72" s="20">
        <f>TAK72*TAL72</f>
        <v>792.37288135593224</v>
      </c>
      <c r="TAN72" s="2"/>
      <c r="TAO72" s="20"/>
      <c r="TAP72" s="2"/>
      <c r="TAQ72" s="20"/>
      <c r="TAR72" s="21">
        <f>TAM72+TAO72+TAQ72</f>
        <v>792.37288135593224</v>
      </c>
      <c r="TKB72" s="41"/>
      <c r="TKC72" s="2" t="s">
        <v>23</v>
      </c>
      <c r="TKD72" s="22" t="s">
        <v>24</v>
      </c>
      <c r="TKE72" s="2" t="s">
        <v>11</v>
      </c>
      <c r="TKF72" s="2"/>
      <c r="TKG72" s="20">
        <f>TKG71</f>
        <v>22</v>
      </c>
      <c r="TKH72" s="20">
        <f>42.5/1.18</f>
        <v>36.016949152542374</v>
      </c>
      <c r="TKI72" s="20">
        <f>TKG72*TKH72</f>
        <v>792.37288135593224</v>
      </c>
      <c r="TKJ72" s="2"/>
      <c r="TKK72" s="20"/>
      <c r="TKL72" s="2"/>
      <c r="TKM72" s="20"/>
      <c r="TKN72" s="21">
        <f>TKI72+TKK72+TKM72</f>
        <v>792.37288135593224</v>
      </c>
      <c r="TTX72" s="41"/>
      <c r="TTY72" s="2" t="s">
        <v>23</v>
      </c>
      <c r="TTZ72" s="22" t="s">
        <v>24</v>
      </c>
      <c r="TUA72" s="2" t="s">
        <v>11</v>
      </c>
      <c r="TUB72" s="2"/>
      <c r="TUC72" s="20">
        <f>TUC71</f>
        <v>22</v>
      </c>
      <c r="TUD72" s="20">
        <f>42.5/1.18</f>
        <v>36.016949152542374</v>
      </c>
      <c r="TUE72" s="20">
        <f>TUC72*TUD72</f>
        <v>792.37288135593224</v>
      </c>
      <c r="TUF72" s="2"/>
      <c r="TUG72" s="20"/>
      <c r="TUH72" s="2"/>
      <c r="TUI72" s="20"/>
      <c r="TUJ72" s="21">
        <f>TUE72+TUG72+TUI72</f>
        <v>792.37288135593224</v>
      </c>
      <c r="UDT72" s="41"/>
      <c r="UDU72" s="2" t="s">
        <v>23</v>
      </c>
      <c r="UDV72" s="22" t="s">
        <v>24</v>
      </c>
      <c r="UDW72" s="2" t="s">
        <v>11</v>
      </c>
      <c r="UDX72" s="2"/>
      <c r="UDY72" s="20">
        <f>UDY71</f>
        <v>22</v>
      </c>
      <c r="UDZ72" s="20">
        <f>42.5/1.18</f>
        <v>36.016949152542374</v>
      </c>
      <c r="UEA72" s="20">
        <f>UDY72*UDZ72</f>
        <v>792.37288135593224</v>
      </c>
      <c r="UEB72" s="2"/>
      <c r="UEC72" s="20"/>
      <c r="UED72" s="2"/>
      <c r="UEE72" s="20"/>
      <c r="UEF72" s="21">
        <f>UEA72+UEC72+UEE72</f>
        <v>792.37288135593224</v>
      </c>
      <c r="UNP72" s="41"/>
      <c r="UNQ72" s="2" t="s">
        <v>23</v>
      </c>
      <c r="UNR72" s="22" t="s">
        <v>24</v>
      </c>
      <c r="UNS72" s="2" t="s">
        <v>11</v>
      </c>
      <c r="UNT72" s="2"/>
      <c r="UNU72" s="20">
        <f>UNU71</f>
        <v>22</v>
      </c>
      <c r="UNV72" s="20">
        <f>42.5/1.18</f>
        <v>36.016949152542374</v>
      </c>
      <c r="UNW72" s="20">
        <f>UNU72*UNV72</f>
        <v>792.37288135593224</v>
      </c>
      <c r="UNX72" s="2"/>
      <c r="UNY72" s="20"/>
      <c r="UNZ72" s="2"/>
      <c r="UOA72" s="20"/>
      <c r="UOB72" s="21">
        <f>UNW72+UNY72+UOA72</f>
        <v>792.37288135593224</v>
      </c>
      <c r="UXL72" s="41"/>
      <c r="UXM72" s="2" t="s">
        <v>23</v>
      </c>
      <c r="UXN72" s="22" t="s">
        <v>24</v>
      </c>
      <c r="UXO72" s="2" t="s">
        <v>11</v>
      </c>
      <c r="UXP72" s="2"/>
      <c r="UXQ72" s="20">
        <f>UXQ71</f>
        <v>22</v>
      </c>
      <c r="UXR72" s="20">
        <f>42.5/1.18</f>
        <v>36.016949152542374</v>
      </c>
      <c r="UXS72" s="20">
        <f>UXQ72*UXR72</f>
        <v>792.37288135593224</v>
      </c>
      <c r="UXT72" s="2"/>
      <c r="UXU72" s="20"/>
      <c r="UXV72" s="2"/>
      <c r="UXW72" s="20"/>
      <c r="UXX72" s="21">
        <f>UXS72+UXU72+UXW72</f>
        <v>792.37288135593224</v>
      </c>
      <c r="VHH72" s="41"/>
      <c r="VHI72" s="2" t="s">
        <v>23</v>
      </c>
      <c r="VHJ72" s="22" t="s">
        <v>24</v>
      </c>
      <c r="VHK72" s="2" t="s">
        <v>11</v>
      </c>
      <c r="VHL72" s="2"/>
      <c r="VHM72" s="20">
        <f>VHM71</f>
        <v>22</v>
      </c>
      <c r="VHN72" s="20">
        <f>42.5/1.18</f>
        <v>36.016949152542374</v>
      </c>
      <c r="VHO72" s="20">
        <f>VHM72*VHN72</f>
        <v>792.37288135593224</v>
      </c>
      <c r="VHP72" s="2"/>
      <c r="VHQ72" s="20"/>
      <c r="VHR72" s="2"/>
      <c r="VHS72" s="20"/>
      <c r="VHT72" s="21">
        <f>VHO72+VHQ72+VHS72</f>
        <v>792.37288135593224</v>
      </c>
      <c r="VRD72" s="41"/>
      <c r="VRE72" s="2" t="s">
        <v>23</v>
      </c>
      <c r="VRF72" s="22" t="s">
        <v>24</v>
      </c>
      <c r="VRG72" s="2" t="s">
        <v>11</v>
      </c>
      <c r="VRH72" s="2"/>
      <c r="VRI72" s="20">
        <f>VRI71</f>
        <v>22</v>
      </c>
      <c r="VRJ72" s="20">
        <f>42.5/1.18</f>
        <v>36.016949152542374</v>
      </c>
      <c r="VRK72" s="20">
        <f>VRI72*VRJ72</f>
        <v>792.37288135593224</v>
      </c>
      <c r="VRL72" s="2"/>
      <c r="VRM72" s="20"/>
      <c r="VRN72" s="2"/>
      <c r="VRO72" s="20"/>
      <c r="VRP72" s="21">
        <f>VRK72+VRM72+VRO72</f>
        <v>792.37288135593224</v>
      </c>
      <c r="WAZ72" s="41"/>
      <c r="WBA72" s="2" t="s">
        <v>23</v>
      </c>
      <c r="WBB72" s="22" t="s">
        <v>24</v>
      </c>
      <c r="WBC72" s="2" t="s">
        <v>11</v>
      </c>
      <c r="WBD72" s="2"/>
      <c r="WBE72" s="20">
        <f>WBE71</f>
        <v>22</v>
      </c>
      <c r="WBF72" s="20">
        <f>42.5/1.18</f>
        <v>36.016949152542374</v>
      </c>
      <c r="WBG72" s="20">
        <f>WBE72*WBF72</f>
        <v>792.37288135593224</v>
      </c>
      <c r="WBH72" s="2"/>
      <c r="WBI72" s="20"/>
      <c r="WBJ72" s="2"/>
      <c r="WBK72" s="20"/>
      <c r="WBL72" s="21">
        <f>WBG72+WBI72+WBK72</f>
        <v>792.37288135593224</v>
      </c>
      <c r="WKV72" s="41"/>
      <c r="WKW72" s="2" t="s">
        <v>23</v>
      </c>
      <c r="WKX72" s="22" t="s">
        <v>24</v>
      </c>
      <c r="WKY72" s="2" t="s">
        <v>11</v>
      </c>
      <c r="WKZ72" s="2"/>
      <c r="WLA72" s="20">
        <f>WLA71</f>
        <v>22</v>
      </c>
      <c r="WLB72" s="20">
        <f>42.5/1.18</f>
        <v>36.016949152542374</v>
      </c>
      <c r="WLC72" s="20">
        <f>WLA72*WLB72</f>
        <v>792.37288135593224</v>
      </c>
      <c r="WLD72" s="2"/>
      <c r="WLE72" s="20"/>
      <c r="WLF72" s="2"/>
      <c r="WLG72" s="20"/>
      <c r="WLH72" s="21">
        <f>WLC72+WLE72+WLG72</f>
        <v>792.37288135593224</v>
      </c>
      <c r="WUR72" s="41"/>
      <c r="WUS72" s="2" t="s">
        <v>23</v>
      </c>
      <c r="WUT72" s="22" t="s">
        <v>24</v>
      </c>
      <c r="WUU72" s="2" t="s">
        <v>11</v>
      </c>
      <c r="WUV72" s="2"/>
      <c r="WUW72" s="20">
        <f>WUW71</f>
        <v>22</v>
      </c>
      <c r="WUX72" s="20">
        <f>42.5/1.18</f>
        <v>36.016949152542374</v>
      </c>
      <c r="WUY72" s="20">
        <f>WUW72*WUX72</f>
        <v>792.37288135593224</v>
      </c>
      <c r="WUZ72" s="2"/>
      <c r="WVA72" s="20"/>
      <c r="WVB72" s="2"/>
      <c r="WVC72" s="20"/>
      <c r="WVD72" s="21">
        <f>WUY72+WVA72+WVC72</f>
        <v>792.37288135593224</v>
      </c>
    </row>
    <row r="73" spans="1:1021 1264:2045 2288:3069 3312:4093 4336:5117 5360:6141 6384:7165 7408:8189 8432:9213 9456:10237 10480:11261 11504:12285 12528:13309 13552:14333 14576:15357 15600:16125" s="38" customFormat="1" x14ac:dyDescent="0.25">
      <c r="A73" s="33">
        <v>37</v>
      </c>
      <c r="B73" s="3" t="s">
        <v>40</v>
      </c>
      <c r="C73" s="4" t="s">
        <v>11</v>
      </c>
      <c r="D73" s="5">
        <v>2</v>
      </c>
      <c r="E73" s="5"/>
      <c r="F73" s="5"/>
      <c r="G73" s="68" t="s">
        <v>79</v>
      </c>
      <c r="IG73" s="40">
        <v>18</v>
      </c>
      <c r="IH73" s="34" t="s">
        <v>12</v>
      </c>
      <c r="II73" s="35" t="s">
        <v>37</v>
      </c>
      <c r="IJ73" s="4" t="s">
        <v>11</v>
      </c>
      <c r="IK73" s="4"/>
      <c r="IL73" s="36">
        <v>2</v>
      </c>
      <c r="IM73" s="4"/>
      <c r="IN73" s="29"/>
      <c r="IO73" s="4"/>
      <c r="IP73" s="29"/>
      <c r="IQ73" s="4"/>
      <c r="IR73" s="29"/>
      <c r="IS73" s="37"/>
      <c r="SC73" s="40">
        <v>18</v>
      </c>
      <c r="SD73" s="34" t="s">
        <v>12</v>
      </c>
      <c r="SE73" s="35" t="s">
        <v>37</v>
      </c>
      <c r="SF73" s="4" t="s">
        <v>11</v>
      </c>
      <c r="SG73" s="4"/>
      <c r="SH73" s="36">
        <v>2</v>
      </c>
      <c r="SI73" s="4"/>
      <c r="SJ73" s="29"/>
      <c r="SK73" s="4"/>
      <c r="SL73" s="29"/>
      <c r="SM73" s="4"/>
      <c r="SN73" s="29"/>
      <c r="SO73" s="37"/>
      <c r="ABY73" s="40">
        <v>18</v>
      </c>
      <c r="ABZ73" s="34" t="s">
        <v>12</v>
      </c>
      <c r="ACA73" s="35" t="s">
        <v>37</v>
      </c>
      <c r="ACB73" s="4" t="s">
        <v>11</v>
      </c>
      <c r="ACC73" s="4"/>
      <c r="ACD73" s="36">
        <v>2</v>
      </c>
      <c r="ACE73" s="4"/>
      <c r="ACF73" s="29"/>
      <c r="ACG73" s="4"/>
      <c r="ACH73" s="29"/>
      <c r="ACI73" s="4"/>
      <c r="ACJ73" s="29"/>
      <c r="ACK73" s="37"/>
      <c r="ALU73" s="40">
        <v>18</v>
      </c>
      <c r="ALV73" s="34" t="s">
        <v>12</v>
      </c>
      <c r="ALW73" s="35" t="s">
        <v>37</v>
      </c>
      <c r="ALX73" s="4" t="s">
        <v>11</v>
      </c>
      <c r="ALY73" s="4"/>
      <c r="ALZ73" s="36">
        <v>2</v>
      </c>
      <c r="AMA73" s="4"/>
      <c r="AMB73" s="29"/>
      <c r="AMC73" s="4"/>
      <c r="AMD73" s="29"/>
      <c r="AME73" s="4"/>
      <c r="AMF73" s="29"/>
      <c r="AMG73" s="37"/>
      <c r="AVQ73" s="40">
        <v>18</v>
      </c>
      <c r="AVR73" s="34" t="s">
        <v>12</v>
      </c>
      <c r="AVS73" s="35" t="s">
        <v>37</v>
      </c>
      <c r="AVT73" s="4" t="s">
        <v>11</v>
      </c>
      <c r="AVU73" s="4"/>
      <c r="AVV73" s="36">
        <v>2</v>
      </c>
      <c r="AVW73" s="4"/>
      <c r="AVX73" s="29"/>
      <c r="AVY73" s="4"/>
      <c r="AVZ73" s="29"/>
      <c r="AWA73" s="4"/>
      <c r="AWB73" s="29"/>
      <c r="AWC73" s="37"/>
      <c r="BFM73" s="40">
        <v>18</v>
      </c>
      <c r="BFN73" s="34" t="s">
        <v>12</v>
      </c>
      <c r="BFO73" s="35" t="s">
        <v>37</v>
      </c>
      <c r="BFP73" s="4" t="s">
        <v>11</v>
      </c>
      <c r="BFQ73" s="4"/>
      <c r="BFR73" s="36">
        <v>2</v>
      </c>
      <c r="BFS73" s="4"/>
      <c r="BFT73" s="29"/>
      <c r="BFU73" s="4"/>
      <c r="BFV73" s="29"/>
      <c r="BFW73" s="4"/>
      <c r="BFX73" s="29"/>
      <c r="BFY73" s="37"/>
      <c r="BPI73" s="40">
        <v>18</v>
      </c>
      <c r="BPJ73" s="34" t="s">
        <v>12</v>
      </c>
      <c r="BPK73" s="35" t="s">
        <v>37</v>
      </c>
      <c r="BPL73" s="4" t="s">
        <v>11</v>
      </c>
      <c r="BPM73" s="4"/>
      <c r="BPN73" s="36">
        <v>2</v>
      </c>
      <c r="BPO73" s="4"/>
      <c r="BPP73" s="29"/>
      <c r="BPQ73" s="4"/>
      <c r="BPR73" s="29"/>
      <c r="BPS73" s="4"/>
      <c r="BPT73" s="29"/>
      <c r="BPU73" s="37"/>
      <c r="BZE73" s="40">
        <v>18</v>
      </c>
      <c r="BZF73" s="34" t="s">
        <v>12</v>
      </c>
      <c r="BZG73" s="35" t="s">
        <v>37</v>
      </c>
      <c r="BZH73" s="4" t="s">
        <v>11</v>
      </c>
      <c r="BZI73" s="4"/>
      <c r="BZJ73" s="36">
        <v>2</v>
      </c>
      <c r="BZK73" s="4"/>
      <c r="BZL73" s="29"/>
      <c r="BZM73" s="4"/>
      <c r="BZN73" s="29"/>
      <c r="BZO73" s="4"/>
      <c r="BZP73" s="29"/>
      <c r="BZQ73" s="37"/>
      <c r="CJA73" s="40">
        <v>18</v>
      </c>
      <c r="CJB73" s="34" t="s">
        <v>12</v>
      </c>
      <c r="CJC73" s="35" t="s">
        <v>37</v>
      </c>
      <c r="CJD73" s="4" t="s">
        <v>11</v>
      </c>
      <c r="CJE73" s="4"/>
      <c r="CJF73" s="36">
        <v>2</v>
      </c>
      <c r="CJG73" s="4"/>
      <c r="CJH73" s="29"/>
      <c r="CJI73" s="4"/>
      <c r="CJJ73" s="29"/>
      <c r="CJK73" s="4"/>
      <c r="CJL73" s="29"/>
      <c r="CJM73" s="37"/>
      <c r="CSW73" s="40">
        <v>18</v>
      </c>
      <c r="CSX73" s="34" t="s">
        <v>12</v>
      </c>
      <c r="CSY73" s="35" t="s">
        <v>37</v>
      </c>
      <c r="CSZ73" s="4" t="s">
        <v>11</v>
      </c>
      <c r="CTA73" s="4"/>
      <c r="CTB73" s="36">
        <v>2</v>
      </c>
      <c r="CTC73" s="4"/>
      <c r="CTD73" s="29"/>
      <c r="CTE73" s="4"/>
      <c r="CTF73" s="29"/>
      <c r="CTG73" s="4"/>
      <c r="CTH73" s="29"/>
      <c r="CTI73" s="37"/>
      <c r="DCS73" s="40">
        <v>18</v>
      </c>
      <c r="DCT73" s="34" t="s">
        <v>12</v>
      </c>
      <c r="DCU73" s="35" t="s">
        <v>37</v>
      </c>
      <c r="DCV73" s="4" t="s">
        <v>11</v>
      </c>
      <c r="DCW73" s="4"/>
      <c r="DCX73" s="36">
        <v>2</v>
      </c>
      <c r="DCY73" s="4"/>
      <c r="DCZ73" s="29"/>
      <c r="DDA73" s="4"/>
      <c r="DDB73" s="29"/>
      <c r="DDC73" s="4"/>
      <c r="DDD73" s="29"/>
      <c r="DDE73" s="37"/>
      <c r="DMO73" s="40">
        <v>18</v>
      </c>
      <c r="DMP73" s="34" t="s">
        <v>12</v>
      </c>
      <c r="DMQ73" s="35" t="s">
        <v>37</v>
      </c>
      <c r="DMR73" s="4" t="s">
        <v>11</v>
      </c>
      <c r="DMS73" s="4"/>
      <c r="DMT73" s="36">
        <v>2</v>
      </c>
      <c r="DMU73" s="4"/>
      <c r="DMV73" s="29"/>
      <c r="DMW73" s="4"/>
      <c r="DMX73" s="29"/>
      <c r="DMY73" s="4"/>
      <c r="DMZ73" s="29"/>
      <c r="DNA73" s="37"/>
      <c r="DWK73" s="40">
        <v>18</v>
      </c>
      <c r="DWL73" s="34" t="s">
        <v>12</v>
      </c>
      <c r="DWM73" s="35" t="s">
        <v>37</v>
      </c>
      <c r="DWN73" s="4" t="s">
        <v>11</v>
      </c>
      <c r="DWO73" s="4"/>
      <c r="DWP73" s="36">
        <v>2</v>
      </c>
      <c r="DWQ73" s="4"/>
      <c r="DWR73" s="29"/>
      <c r="DWS73" s="4"/>
      <c r="DWT73" s="29"/>
      <c r="DWU73" s="4"/>
      <c r="DWV73" s="29"/>
      <c r="DWW73" s="37"/>
      <c r="EGG73" s="40">
        <v>18</v>
      </c>
      <c r="EGH73" s="34" t="s">
        <v>12</v>
      </c>
      <c r="EGI73" s="35" t="s">
        <v>37</v>
      </c>
      <c r="EGJ73" s="4" t="s">
        <v>11</v>
      </c>
      <c r="EGK73" s="4"/>
      <c r="EGL73" s="36">
        <v>2</v>
      </c>
      <c r="EGM73" s="4"/>
      <c r="EGN73" s="29"/>
      <c r="EGO73" s="4"/>
      <c r="EGP73" s="29"/>
      <c r="EGQ73" s="4"/>
      <c r="EGR73" s="29"/>
      <c r="EGS73" s="37"/>
      <c r="EQC73" s="40">
        <v>18</v>
      </c>
      <c r="EQD73" s="34" t="s">
        <v>12</v>
      </c>
      <c r="EQE73" s="35" t="s">
        <v>37</v>
      </c>
      <c r="EQF73" s="4" t="s">
        <v>11</v>
      </c>
      <c r="EQG73" s="4"/>
      <c r="EQH73" s="36">
        <v>2</v>
      </c>
      <c r="EQI73" s="4"/>
      <c r="EQJ73" s="29"/>
      <c r="EQK73" s="4"/>
      <c r="EQL73" s="29"/>
      <c r="EQM73" s="4"/>
      <c r="EQN73" s="29"/>
      <c r="EQO73" s="37"/>
      <c r="EZY73" s="40">
        <v>18</v>
      </c>
      <c r="EZZ73" s="34" t="s">
        <v>12</v>
      </c>
      <c r="FAA73" s="35" t="s">
        <v>37</v>
      </c>
      <c r="FAB73" s="4" t="s">
        <v>11</v>
      </c>
      <c r="FAC73" s="4"/>
      <c r="FAD73" s="36">
        <v>2</v>
      </c>
      <c r="FAE73" s="4"/>
      <c r="FAF73" s="29"/>
      <c r="FAG73" s="4"/>
      <c r="FAH73" s="29"/>
      <c r="FAI73" s="4"/>
      <c r="FAJ73" s="29"/>
      <c r="FAK73" s="37"/>
      <c r="FJU73" s="40">
        <v>18</v>
      </c>
      <c r="FJV73" s="34" t="s">
        <v>12</v>
      </c>
      <c r="FJW73" s="35" t="s">
        <v>37</v>
      </c>
      <c r="FJX73" s="4" t="s">
        <v>11</v>
      </c>
      <c r="FJY73" s="4"/>
      <c r="FJZ73" s="36">
        <v>2</v>
      </c>
      <c r="FKA73" s="4"/>
      <c r="FKB73" s="29"/>
      <c r="FKC73" s="4"/>
      <c r="FKD73" s="29"/>
      <c r="FKE73" s="4"/>
      <c r="FKF73" s="29"/>
      <c r="FKG73" s="37"/>
      <c r="FTQ73" s="40">
        <v>18</v>
      </c>
      <c r="FTR73" s="34" t="s">
        <v>12</v>
      </c>
      <c r="FTS73" s="35" t="s">
        <v>37</v>
      </c>
      <c r="FTT73" s="4" t="s">
        <v>11</v>
      </c>
      <c r="FTU73" s="4"/>
      <c r="FTV73" s="36">
        <v>2</v>
      </c>
      <c r="FTW73" s="4"/>
      <c r="FTX73" s="29"/>
      <c r="FTY73" s="4"/>
      <c r="FTZ73" s="29"/>
      <c r="FUA73" s="4"/>
      <c r="FUB73" s="29"/>
      <c r="FUC73" s="37"/>
      <c r="GDM73" s="40">
        <v>18</v>
      </c>
      <c r="GDN73" s="34" t="s">
        <v>12</v>
      </c>
      <c r="GDO73" s="35" t="s">
        <v>37</v>
      </c>
      <c r="GDP73" s="4" t="s">
        <v>11</v>
      </c>
      <c r="GDQ73" s="4"/>
      <c r="GDR73" s="36">
        <v>2</v>
      </c>
      <c r="GDS73" s="4"/>
      <c r="GDT73" s="29"/>
      <c r="GDU73" s="4"/>
      <c r="GDV73" s="29"/>
      <c r="GDW73" s="4"/>
      <c r="GDX73" s="29"/>
      <c r="GDY73" s="37"/>
      <c r="GNI73" s="40">
        <v>18</v>
      </c>
      <c r="GNJ73" s="34" t="s">
        <v>12</v>
      </c>
      <c r="GNK73" s="35" t="s">
        <v>37</v>
      </c>
      <c r="GNL73" s="4" t="s">
        <v>11</v>
      </c>
      <c r="GNM73" s="4"/>
      <c r="GNN73" s="36">
        <v>2</v>
      </c>
      <c r="GNO73" s="4"/>
      <c r="GNP73" s="29"/>
      <c r="GNQ73" s="4"/>
      <c r="GNR73" s="29"/>
      <c r="GNS73" s="4"/>
      <c r="GNT73" s="29"/>
      <c r="GNU73" s="37"/>
      <c r="GXE73" s="40">
        <v>18</v>
      </c>
      <c r="GXF73" s="34" t="s">
        <v>12</v>
      </c>
      <c r="GXG73" s="35" t="s">
        <v>37</v>
      </c>
      <c r="GXH73" s="4" t="s">
        <v>11</v>
      </c>
      <c r="GXI73" s="4"/>
      <c r="GXJ73" s="36">
        <v>2</v>
      </c>
      <c r="GXK73" s="4"/>
      <c r="GXL73" s="29"/>
      <c r="GXM73" s="4"/>
      <c r="GXN73" s="29"/>
      <c r="GXO73" s="4"/>
      <c r="GXP73" s="29"/>
      <c r="GXQ73" s="37"/>
      <c r="HHA73" s="40">
        <v>18</v>
      </c>
      <c r="HHB73" s="34" t="s">
        <v>12</v>
      </c>
      <c r="HHC73" s="35" t="s">
        <v>37</v>
      </c>
      <c r="HHD73" s="4" t="s">
        <v>11</v>
      </c>
      <c r="HHE73" s="4"/>
      <c r="HHF73" s="36">
        <v>2</v>
      </c>
      <c r="HHG73" s="4"/>
      <c r="HHH73" s="29"/>
      <c r="HHI73" s="4"/>
      <c r="HHJ73" s="29"/>
      <c r="HHK73" s="4"/>
      <c r="HHL73" s="29"/>
      <c r="HHM73" s="37"/>
      <c r="HQW73" s="40">
        <v>18</v>
      </c>
      <c r="HQX73" s="34" t="s">
        <v>12</v>
      </c>
      <c r="HQY73" s="35" t="s">
        <v>37</v>
      </c>
      <c r="HQZ73" s="4" t="s">
        <v>11</v>
      </c>
      <c r="HRA73" s="4"/>
      <c r="HRB73" s="36">
        <v>2</v>
      </c>
      <c r="HRC73" s="4"/>
      <c r="HRD73" s="29"/>
      <c r="HRE73" s="4"/>
      <c r="HRF73" s="29"/>
      <c r="HRG73" s="4"/>
      <c r="HRH73" s="29"/>
      <c r="HRI73" s="37"/>
      <c r="IAS73" s="40">
        <v>18</v>
      </c>
      <c r="IAT73" s="34" t="s">
        <v>12</v>
      </c>
      <c r="IAU73" s="35" t="s">
        <v>37</v>
      </c>
      <c r="IAV73" s="4" t="s">
        <v>11</v>
      </c>
      <c r="IAW73" s="4"/>
      <c r="IAX73" s="36">
        <v>2</v>
      </c>
      <c r="IAY73" s="4"/>
      <c r="IAZ73" s="29"/>
      <c r="IBA73" s="4"/>
      <c r="IBB73" s="29"/>
      <c r="IBC73" s="4"/>
      <c r="IBD73" s="29"/>
      <c r="IBE73" s="37"/>
      <c r="IKO73" s="40">
        <v>18</v>
      </c>
      <c r="IKP73" s="34" t="s">
        <v>12</v>
      </c>
      <c r="IKQ73" s="35" t="s">
        <v>37</v>
      </c>
      <c r="IKR73" s="4" t="s">
        <v>11</v>
      </c>
      <c r="IKS73" s="4"/>
      <c r="IKT73" s="36">
        <v>2</v>
      </c>
      <c r="IKU73" s="4"/>
      <c r="IKV73" s="29"/>
      <c r="IKW73" s="4"/>
      <c r="IKX73" s="29"/>
      <c r="IKY73" s="4"/>
      <c r="IKZ73" s="29"/>
      <c r="ILA73" s="37"/>
      <c r="IUK73" s="40">
        <v>18</v>
      </c>
      <c r="IUL73" s="34" t="s">
        <v>12</v>
      </c>
      <c r="IUM73" s="35" t="s">
        <v>37</v>
      </c>
      <c r="IUN73" s="4" t="s">
        <v>11</v>
      </c>
      <c r="IUO73" s="4"/>
      <c r="IUP73" s="36">
        <v>2</v>
      </c>
      <c r="IUQ73" s="4"/>
      <c r="IUR73" s="29"/>
      <c r="IUS73" s="4"/>
      <c r="IUT73" s="29"/>
      <c r="IUU73" s="4"/>
      <c r="IUV73" s="29"/>
      <c r="IUW73" s="37"/>
      <c r="JEG73" s="40">
        <v>18</v>
      </c>
      <c r="JEH73" s="34" t="s">
        <v>12</v>
      </c>
      <c r="JEI73" s="35" t="s">
        <v>37</v>
      </c>
      <c r="JEJ73" s="4" t="s">
        <v>11</v>
      </c>
      <c r="JEK73" s="4"/>
      <c r="JEL73" s="36">
        <v>2</v>
      </c>
      <c r="JEM73" s="4"/>
      <c r="JEN73" s="29"/>
      <c r="JEO73" s="4"/>
      <c r="JEP73" s="29"/>
      <c r="JEQ73" s="4"/>
      <c r="JER73" s="29"/>
      <c r="JES73" s="37"/>
      <c r="JOC73" s="40">
        <v>18</v>
      </c>
      <c r="JOD73" s="34" t="s">
        <v>12</v>
      </c>
      <c r="JOE73" s="35" t="s">
        <v>37</v>
      </c>
      <c r="JOF73" s="4" t="s">
        <v>11</v>
      </c>
      <c r="JOG73" s="4"/>
      <c r="JOH73" s="36">
        <v>2</v>
      </c>
      <c r="JOI73" s="4"/>
      <c r="JOJ73" s="29"/>
      <c r="JOK73" s="4"/>
      <c r="JOL73" s="29"/>
      <c r="JOM73" s="4"/>
      <c r="JON73" s="29"/>
      <c r="JOO73" s="37"/>
      <c r="JXY73" s="40">
        <v>18</v>
      </c>
      <c r="JXZ73" s="34" t="s">
        <v>12</v>
      </c>
      <c r="JYA73" s="35" t="s">
        <v>37</v>
      </c>
      <c r="JYB73" s="4" t="s">
        <v>11</v>
      </c>
      <c r="JYC73" s="4"/>
      <c r="JYD73" s="36">
        <v>2</v>
      </c>
      <c r="JYE73" s="4"/>
      <c r="JYF73" s="29"/>
      <c r="JYG73" s="4"/>
      <c r="JYH73" s="29"/>
      <c r="JYI73" s="4"/>
      <c r="JYJ73" s="29"/>
      <c r="JYK73" s="37"/>
      <c r="KHU73" s="40">
        <v>18</v>
      </c>
      <c r="KHV73" s="34" t="s">
        <v>12</v>
      </c>
      <c r="KHW73" s="35" t="s">
        <v>37</v>
      </c>
      <c r="KHX73" s="4" t="s">
        <v>11</v>
      </c>
      <c r="KHY73" s="4"/>
      <c r="KHZ73" s="36">
        <v>2</v>
      </c>
      <c r="KIA73" s="4"/>
      <c r="KIB73" s="29"/>
      <c r="KIC73" s="4"/>
      <c r="KID73" s="29"/>
      <c r="KIE73" s="4"/>
      <c r="KIF73" s="29"/>
      <c r="KIG73" s="37"/>
      <c r="KRQ73" s="40">
        <v>18</v>
      </c>
      <c r="KRR73" s="34" t="s">
        <v>12</v>
      </c>
      <c r="KRS73" s="35" t="s">
        <v>37</v>
      </c>
      <c r="KRT73" s="4" t="s">
        <v>11</v>
      </c>
      <c r="KRU73" s="4"/>
      <c r="KRV73" s="36">
        <v>2</v>
      </c>
      <c r="KRW73" s="4"/>
      <c r="KRX73" s="29"/>
      <c r="KRY73" s="4"/>
      <c r="KRZ73" s="29"/>
      <c r="KSA73" s="4"/>
      <c r="KSB73" s="29"/>
      <c r="KSC73" s="37"/>
      <c r="LBM73" s="40">
        <v>18</v>
      </c>
      <c r="LBN73" s="34" t="s">
        <v>12</v>
      </c>
      <c r="LBO73" s="35" t="s">
        <v>37</v>
      </c>
      <c r="LBP73" s="4" t="s">
        <v>11</v>
      </c>
      <c r="LBQ73" s="4"/>
      <c r="LBR73" s="36">
        <v>2</v>
      </c>
      <c r="LBS73" s="4"/>
      <c r="LBT73" s="29"/>
      <c r="LBU73" s="4"/>
      <c r="LBV73" s="29"/>
      <c r="LBW73" s="4"/>
      <c r="LBX73" s="29"/>
      <c r="LBY73" s="37"/>
      <c r="LLI73" s="40">
        <v>18</v>
      </c>
      <c r="LLJ73" s="34" t="s">
        <v>12</v>
      </c>
      <c r="LLK73" s="35" t="s">
        <v>37</v>
      </c>
      <c r="LLL73" s="4" t="s">
        <v>11</v>
      </c>
      <c r="LLM73" s="4"/>
      <c r="LLN73" s="36">
        <v>2</v>
      </c>
      <c r="LLO73" s="4"/>
      <c r="LLP73" s="29"/>
      <c r="LLQ73" s="4"/>
      <c r="LLR73" s="29"/>
      <c r="LLS73" s="4"/>
      <c r="LLT73" s="29"/>
      <c r="LLU73" s="37"/>
      <c r="LVE73" s="40">
        <v>18</v>
      </c>
      <c r="LVF73" s="34" t="s">
        <v>12</v>
      </c>
      <c r="LVG73" s="35" t="s">
        <v>37</v>
      </c>
      <c r="LVH73" s="4" t="s">
        <v>11</v>
      </c>
      <c r="LVI73" s="4"/>
      <c r="LVJ73" s="36">
        <v>2</v>
      </c>
      <c r="LVK73" s="4"/>
      <c r="LVL73" s="29"/>
      <c r="LVM73" s="4"/>
      <c r="LVN73" s="29"/>
      <c r="LVO73" s="4"/>
      <c r="LVP73" s="29"/>
      <c r="LVQ73" s="37"/>
      <c r="MFA73" s="40">
        <v>18</v>
      </c>
      <c r="MFB73" s="34" t="s">
        <v>12</v>
      </c>
      <c r="MFC73" s="35" t="s">
        <v>37</v>
      </c>
      <c r="MFD73" s="4" t="s">
        <v>11</v>
      </c>
      <c r="MFE73" s="4"/>
      <c r="MFF73" s="36">
        <v>2</v>
      </c>
      <c r="MFG73" s="4"/>
      <c r="MFH73" s="29"/>
      <c r="MFI73" s="4"/>
      <c r="MFJ73" s="29"/>
      <c r="MFK73" s="4"/>
      <c r="MFL73" s="29"/>
      <c r="MFM73" s="37"/>
      <c r="MOW73" s="40">
        <v>18</v>
      </c>
      <c r="MOX73" s="34" t="s">
        <v>12</v>
      </c>
      <c r="MOY73" s="35" t="s">
        <v>37</v>
      </c>
      <c r="MOZ73" s="4" t="s">
        <v>11</v>
      </c>
      <c r="MPA73" s="4"/>
      <c r="MPB73" s="36">
        <v>2</v>
      </c>
      <c r="MPC73" s="4"/>
      <c r="MPD73" s="29"/>
      <c r="MPE73" s="4"/>
      <c r="MPF73" s="29"/>
      <c r="MPG73" s="4"/>
      <c r="MPH73" s="29"/>
      <c r="MPI73" s="37"/>
      <c r="MYS73" s="40">
        <v>18</v>
      </c>
      <c r="MYT73" s="34" t="s">
        <v>12</v>
      </c>
      <c r="MYU73" s="35" t="s">
        <v>37</v>
      </c>
      <c r="MYV73" s="4" t="s">
        <v>11</v>
      </c>
      <c r="MYW73" s="4"/>
      <c r="MYX73" s="36">
        <v>2</v>
      </c>
      <c r="MYY73" s="4"/>
      <c r="MYZ73" s="29"/>
      <c r="MZA73" s="4"/>
      <c r="MZB73" s="29"/>
      <c r="MZC73" s="4"/>
      <c r="MZD73" s="29"/>
      <c r="MZE73" s="37"/>
      <c r="NIO73" s="40">
        <v>18</v>
      </c>
      <c r="NIP73" s="34" t="s">
        <v>12</v>
      </c>
      <c r="NIQ73" s="35" t="s">
        <v>37</v>
      </c>
      <c r="NIR73" s="4" t="s">
        <v>11</v>
      </c>
      <c r="NIS73" s="4"/>
      <c r="NIT73" s="36">
        <v>2</v>
      </c>
      <c r="NIU73" s="4"/>
      <c r="NIV73" s="29"/>
      <c r="NIW73" s="4"/>
      <c r="NIX73" s="29"/>
      <c r="NIY73" s="4"/>
      <c r="NIZ73" s="29"/>
      <c r="NJA73" s="37"/>
      <c r="NSK73" s="40">
        <v>18</v>
      </c>
      <c r="NSL73" s="34" t="s">
        <v>12</v>
      </c>
      <c r="NSM73" s="35" t="s">
        <v>37</v>
      </c>
      <c r="NSN73" s="4" t="s">
        <v>11</v>
      </c>
      <c r="NSO73" s="4"/>
      <c r="NSP73" s="36">
        <v>2</v>
      </c>
      <c r="NSQ73" s="4"/>
      <c r="NSR73" s="29"/>
      <c r="NSS73" s="4"/>
      <c r="NST73" s="29"/>
      <c r="NSU73" s="4"/>
      <c r="NSV73" s="29"/>
      <c r="NSW73" s="37"/>
      <c r="OCG73" s="40">
        <v>18</v>
      </c>
      <c r="OCH73" s="34" t="s">
        <v>12</v>
      </c>
      <c r="OCI73" s="35" t="s">
        <v>37</v>
      </c>
      <c r="OCJ73" s="4" t="s">
        <v>11</v>
      </c>
      <c r="OCK73" s="4"/>
      <c r="OCL73" s="36">
        <v>2</v>
      </c>
      <c r="OCM73" s="4"/>
      <c r="OCN73" s="29"/>
      <c r="OCO73" s="4"/>
      <c r="OCP73" s="29"/>
      <c r="OCQ73" s="4"/>
      <c r="OCR73" s="29"/>
      <c r="OCS73" s="37"/>
      <c r="OMC73" s="40">
        <v>18</v>
      </c>
      <c r="OMD73" s="34" t="s">
        <v>12</v>
      </c>
      <c r="OME73" s="35" t="s">
        <v>37</v>
      </c>
      <c r="OMF73" s="4" t="s">
        <v>11</v>
      </c>
      <c r="OMG73" s="4"/>
      <c r="OMH73" s="36">
        <v>2</v>
      </c>
      <c r="OMI73" s="4"/>
      <c r="OMJ73" s="29"/>
      <c r="OMK73" s="4"/>
      <c r="OML73" s="29"/>
      <c r="OMM73" s="4"/>
      <c r="OMN73" s="29"/>
      <c r="OMO73" s="37"/>
      <c r="OVY73" s="40">
        <v>18</v>
      </c>
      <c r="OVZ73" s="34" t="s">
        <v>12</v>
      </c>
      <c r="OWA73" s="35" t="s">
        <v>37</v>
      </c>
      <c r="OWB73" s="4" t="s">
        <v>11</v>
      </c>
      <c r="OWC73" s="4"/>
      <c r="OWD73" s="36">
        <v>2</v>
      </c>
      <c r="OWE73" s="4"/>
      <c r="OWF73" s="29"/>
      <c r="OWG73" s="4"/>
      <c r="OWH73" s="29"/>
      <c r="OWI73" s="4"/>
      <c r="OWJ73" s="29"/>
      <c r="OWK73" s="37"/>
      <c r="PFU73" s="40">
        <v>18</v>
      </c>
      <c r="PFV73" s="34" t="s">
        <v>12</v>
      </c>
      <c r="PFW73" s="35" t="s">
        <v>37</v>
      </c>
      <c r="PFX73" s="4" t="s">
        <v>11</v>
      </c>
      <c r="PFY73" s="4"/>
      <c r="PFZ73" s="36">
        <v>2</v>
      </c>
      <c r="PGA73" s="4"/>
      <c r="PGB73" s="29"/>
      <c r="PGC73" s="4"/>
      <c r="PGD73" s="29"/>
      <c r="PGE73" s="4"/>
      <c r="PGF73" s="29"/>
      <c r="PGG73" s="37"/>
      <c r="PPQ73" s="40">
        <v>18</v>
      </c>
      <c r="PPR73" s="34" t="s">
        <v>12</v>
      </c>
      <c r="PPS73" s="35" t="s">
        <v>37</v>
      </c>
      <c r="PPT73" s="4" t="s">
        <v>11</v>
      </c>
      <c r="PPU73" s="4"/>
      <c r="PPV73" s="36">
        <v>2</v>
      </c>
      <c r="PPW73" s="4"/>
      <c r="PPX73" s="29"/>
      <c r="PPY73" s="4"/>
      <c r="PPZ73" s="29"/>
      <c r="PQA73" s="4"/>
      <c r="PQB73" s="29"/>
      <c r="PQC73" s="37"/>
      <c r="PZM73" s="40">
        <v>18</v>
      </c>
      <c r="PZN73" s="34" t="s">
        <v>12</v>
      </c>
      <c r="PZO73" s="35" t="s">
        <v>37</v>
      </c>
      <c r="PZP73" s="4" t="s">
        <v>11</v>
      </c>
      <c r="PZQ73" s="4"/>
      <c r="PZR73" s="36">
        <v>2</v>
      </c>
      <c r="PZS73" s="4"/>
      <c r="PZT73" s="29"/>
      <c r="PZU73" s="4"/>
      <c r="PZV73" s="29"/>
      <c r="PZW73" s="4"/>
      <c r="PZX73" s="29"/>
      <c r="PZY73" s="37"/>
      <c r="QJI73" s="40">
        <v>18</v>
      </c>
      <c r="QJJ73" s="34" t="s">
        <v>12</v>
      </c>
      <c r="QJK73" s="35" t="s">
        <v>37</v>
      </c>
      <c r="QJL73" s="4" t="s">
        <v>11</v>
      </c>
      <c r="QJM73" s="4"/>
      <c r="QJN73" s="36">
        <v>2</v>
      </c>
      <c r="QJO73" s="4"/>
      <c r="QJP73" s="29"/>
      <c r="QJQ73" s="4"/>
      <c r="QJR73" s="29"/>
      <c r="QJS73" s="4"/>
      <c r="QJT73" s="29"/>
      <c r="QJU73" s="37"/>
      <c r="QTE73" s="40">
        <v>18</v>
      </c>
      <c r="QTF73" s="34" t="s">
        <v>12</v>
      </c>
      <c r="QTG73" s="35" t="s">
        <v>37</v>
      </c>
      <c r="QTH73" s="4" t="s">
        <v>11</v>
      </c>
      <c r="QTI73" s="4"/>
      <c r="QTJ73" s="36">
        <v>2</v>
      </c>
      <c r="QTK73" s="4"/>
      <c r="QTL73" s="29"/>
      <c r="QTM73" s="4"/>
      <c r="QTN73" s="29"/>
      <c r="QTO73" s="4"/>
      <c r="QTP73" s="29"/>
      <c r="QTQ73" s="37"/>
      <c r="RDA73" s="40">
        <v>18</v>
      </c>
      <c r="RDB73" s="34" t="s">
        <v>12</v>
      </c>
      <c r="RDC73" s="35" t="s">
        <v>37</v>
      </c>
      <c r="RDD73" s="4" t="s">
        <v>11</v>
      </c>
      <c r="RDE73" s="4"/>
      <c r="RDF73" s="36">
        <v>2</v>
      </c>
      <c r="RDG73" s="4"/>
      <c r="RDH73" s="29"/>
      <c r="RDI73" s="4"/>
      <c r="RDJ73" s="29"/>
      <c r="RDK73" s="4"/>
      <c r="RDL73" s="29"/>
      <c r="RDM73" s="37"/>
      <c r="RMW73" s="40">
        <v>18</v>
      </c>
      <c r="RMX73" s="34" t="s">
        <v>12</v>
      </c>
      <c r="RMY73" s="35" t="s">
        <v>37</v>
      </c>
      <c r="RMZ73" s="4" t="s">
        <v>11</v>
      </c>
      <c r="RNA73" s="4"/>
      <c r="RNB73" s="36">
        <v>2</v>
      </c>
      <c r="RNC73" s="4"/>
      <c r="RND73" s="29"/>
      <c r="RNE73" s="4"/>
      <c r="RNF73" s="29"/>
      <c r="RNG73" s="4"/>
      <c r="RNH73" s="29"/>
      <c r="RNI73" s="37"/>
      <c r="RWS73" s="40">
        <v>18</v>
      </c>
      <c r="RWT73" s="34" t="s">
        <v>12</v>
      </c>
      <c r="RWU73" s="35" t="s">
        <v>37</v>
      </c>
      <c r="RWV73" s="4" t="s">
        <v>11</v>
      </c>
      <c r="RWW73" s="4"/>
      <c r="RWX73" s="36">
        <v>2</v>
      </c>
      <c r="RWY73" s="4"/>
      <c r="RWZ73" s="29"/>
      <c r="RXA73" s="4"/>
      <c r="RXB73" s="29"/>
      <c r="RXC73" s="4"/>
      <c r="RXD73" s="29"/>
      <c r="RXE73" s="37"/>
      <c r="SGO73" s="40">
        <v>18</v>
      </c>
      <c r="SGP73" s="34" t="s">
        <v>12</v>
      </c>
      <c r="SGQ73" s="35" t="s">
        <v>37</v>
      </c>
      <c r="SGR73" s="4" t="s">
        <v>11</v>
      </c>
      <c r="SGS73" s="4"/>
      <c r="SGT73" s="36">
        <v>2</v>
      </c>
      <c r="SGU73" s="4"/>
      <c r="SGV73" s="29"/>
      <c r="SGW73" s="4"/>
      <c r="SGX73" s="29"/>
      <c r="SGY73" s="4"/>
      <c r="SGZ73" s="29"/>
      <c r="SHA73" s="37"/>
      <c r="SQK73" s="40">
        <v>18</v>
      </c>
      <c r="SQL73" s="34" t="s">
        <v>12</v>
      </c>
      <c r="SQM73" s="35" t="s">
        <v>37</v>
      </c>
      <c r="SQN73" s="4" t="s">
        <v>11</v>
      </c>
      <c r="SQO73" s="4"/>
      <c r="SQP73" s="36">
        <v>2</v>
      </c>
      <c r="SQQ73" s="4"/>
      <c r="SQR73" s="29"/>
      <c r="SQS73" s="4"/>
      <c r="SQT73" s="29"/>
      <c r="SQU73" s="4"/>
      <c r="SQV73" s="29"/>
      <c r="SQW73" s="37"/>
      <c r="TAG73" s="40">
        <v>18</v>
      </c>
      <c r="TAH73" s="34" t="s">
        <v>12</v>
      </c>
      <c r="TAI73" s="35" t="s">
        <v>37</v>
      </c>
      <c r="TAJ73" s="4" t="s">
        <v>11</v>
      </c>
      <c r="TAK73" s="4"/>
      <c r="TAL73" s="36">
        <v>2</v>
      </c>
      <c r="TAM73" s="4"/>
      <c r="TAN73" s="29"/>
      <c r="TAO73" s="4"/>
      <c r="TAP73" s="29"/>
      <c r="TAQ73" s="4"/>
      <c r="TAR73" s="29"/>
      <c r="TAS73" s="37"/>
      <c r="TKC73" s="40">
        <v>18</v>
      </c>
      <c r="TKD73" s="34" t="s">
        <v>12</v>
      </c>
      <c r="TKE73" s="35" t="s">
        <v>37</v>
      </c>
      <c r="TKF73" s="4" t="s">
        <v>11</v>
      </c>
      <c r="TKG73" s="4"/>
      <c r="TKH73" s="36">
        <v>2</v>
      </c>
      <c r="TKI73" s="4"/>
      <c r="TKJ73" s="29"/>
      <c r="TKK73" s="4"/>
      <c r="TKL73" s="29"/>
      <c r="TKM73" s="4"/>
      <c r="TKN73" s="29"/>
      <c r="TKO73" s="37"/>
      <c r="TTY73" s="40">
        <v>18</v>
      </c>
      <c r="TTZ73" s="34" t="s">
        <v>12</v>
      </c>
      <c r="TUA73" s="35" t="s">
        <v>37</v>
      </c>
      <c r="TUB73" s="4" t="s">
        <v>11</v>
      </c>
      <c r="TUC73" s="4"/>
      <c r="TUD73" s="36">
        <v>2</v>
      </c>
      <c r="TUE73" s="4"/>
      <c r="TUF73" s="29"/>
      <c r="TUG73" s="4"/>
      <c r="TUH73" s="29"/>
      <c r="TUI73" s="4"/>
      <c r="TUJ73" s="29"/>
      <c r="TUK73" s="37"/>
      <c r="UDU73" s="40">
        <v>18</v>
      </c>
      <c r="UDV73" s="34" t="s">
        <v>12</v>
      </c>
      <c r="UDW73" s="35" t="s">
        <v>37</v>
      </c>
      <c r="UDX73" s="4" t="s">
        <v>11</v>
      </c>
      <c r="UDY73" s="4"/>
      <c r="UDZ73" s="36">
        <v>2</v>
      </c>
      <c r="UEA73" s="4"/>
      <c r="UEB73" s="29"/>
      <c r="UEC73" s="4"/>
      <c r="UED73" s="29"/>
      <c r="UEE73" s="4"/>
      <c r="UEF73" s="29"/>
      <c r="UEG73" s="37"/>
      <c r="UNQ73" s="40">
        <v>18</v>
      </c>
      <c r="UNR73" s="34" t="s">
        <v>12</v>
      </c>
      <c r="UNS73" s="35" t="s">
        <v>37</v>
      </c>
      <c r="UNT73" s="4" t="s">
        <v>11</v>
      </c>
      <c r="UNU73" s="4"/>
      <c r="UNV73" s="36">
        <v>2</v>
      </c>
      <c r="UNW73" s="4"/>
      <c r="UNX73" s="29"/>
      <c r="UNY73" s="4"/>
      <c r="UNZ73" s="29"/>
      <c r="UOA73" s="4"/>
      <c r="UOB73" s="29"/>
      <c r="UOC73" s="37"/>
      <c r="UXM73" s="40">
        <v>18</v>
      </c>
      <c r="UXN73" s="34" t="s">
        <v>12</v>
      </c>
      <c r="UXO73" s="35" t="s">
        <v>37</v>
      </c>
      <c r="UXP73" s="4" t="s">
        <v>11</v>
      </c>
      <c r="UXQ73" s="4"/>
      <c r="UXR73" s="36">
        <v>2</v>
      </c>
      <c r="UXS73" s="4"/>
      <c r="UXT73" s="29"/>
      <c r="UXU73" s="4"/>
      <c r="UXV73" s="29"/>
      <c r="UXW73" s="4"/>
      <c r="UXX73" s="29"/>
      <c r="UXY73" s="37"/>
      <c r="VHI73" s="40">
        <v>18</v>
      </c>
      <c r="VHJ73" s="34" t="s">
        <v>12</v>
      </c>
      <c r="VHK73" s="35" t="s">
        <v>37</v>
      </c>
      <c r="VHL73" s="4" t="s">
        <v>11</v>
      </c>
      <c r="VHM73" s="4"/>
      <c r="VHN73" s="36">
        <v>2</v>
      </c>
      <c r="VHO73" s="4"/>
      <c r="VHP73" s="29"/>
      <c r="VHQ73" s="4"/>
      <c r="VHR73" s="29"/>
      <c r="VHS73" s="4"/>
      <c r="VHT73" s="29"/>
      <c r="VHU73" s="37"/>
      <c r="VRE73" s="40">
        <v>18</v>
      </c>
      <c r="VRF73" s="34" t="s">
        <v>12</v>
      </c>
      <c r="VRG73" s="35" t="s">
        <v>37</v>
      </c>
      <c r="VRH73" s="4" t="s">
        <v>11</v>
      </c>
      <c r="VRI73" s="4"/>
      <c r="VRJ73" s="36">
        <v>2</v>
      </c>
      <c r="VRK73" s="4"/>
      <c r="VRL73" s="29"/>
      <c r="VRM73" s="4"/>
      <c r="VRN73" s="29"/>
      <c r="VRO73" s="4"/>
      <c r="VRP73" s="29"/>
      <c r="VRQ73" s="37"/>
      <c r="WBA73" s="40">
        <v>18</v>
      </c>
      <c r="WBB73" s="34" t="s">
        <v>12</v>
      </c>
      <c r="WBC73" s="35" t="s">
        <v>37</v>
      </c>
      <c r="WBD73" s="4" t="s">
        <v>11</v>
      </c>
      <c r="WBE73" s="4"/>
      <c r="WBF73" s="36">
        <v>2</v>
      </c>
      <c r="WBG73" s="4"/>
      <c r="WBH73" s="29"/>
      <c r="WBI73" s="4"/>
      <c r="WBJ73" s="29"/>
      <c r="WBK73" s="4"/>
      <c r="WBL73" s="29"/>
      <c r="WBM73" s="37"/>
      <c r="WKW73" s="40">
        <v>18</v>
      </c>
      <c r="WKX73" s="34" t="s">
        <v>12</v>
      </c>
      <c r="WKY73" s="35" t="s">
        <v>37</v>
      </c>
      <c r="WKZ73" s="4" t="s">
        <v>11</v>
      </c>
      <c r="WLA73" s="4"/>
      <c r="WLB73" s="36">
        <v>2</v>
      </c>
      <c r="WLC73" s="4"/>
      <c r="WLD73" s="29"/>
      <c r="WLE73" s="4"/>
      <c r="WLF73" s="29"/>
      <c r="WLG73" s="4"/>
      <c r="WLH73" s="29"/>
      <c r="WLI73" s="37"/>
      <c r="WUS73" s="40">
        <v>18</v>
      </c>
      <c r="WUT73" s="34" t="s">
        <v>12</v>
      </c>
      <c r="WUU73" s="35" t="s">
        <v>37</v>
      </c>
      <c r="WUV73" s="4" t="s">
        <v>11</v>
      </c>
      <c r="WUW73" s="4"/>
      <c r="WUX73" s="36">
        <v>2</v>
      </c>
      <c r="WUY73" s="4"/>
      <c r="WUZ73" s="29"/>
      <c r="WVA73" s="4"/>
      <c r="WVB73" s="29"/>
      <c r="WVC73" s="4"/>
      <c r="WVD73" s="29"/>
      <c r="WVE73" s="37"/>
    </row>
    <row r="74" spans="1:1021 1264:2045 2288:3069 3312:4093 4336:5117 5360:6141 6384:7165 7408:8189 8432:9213 9456:10237 10480:11261 11504:12285 12528:13309 13552:14333 14576:15357 15600:16125" s="38" customFormat="1" x14ac:dyDescent="0.25">
      <c r="A74" s="33" t="s">
        <v>74</v>
      </c>
      <c r="B74" s="3" t="s">
        <v>41</v>
      </c>
      <c r="C74" s="4" t="s">
        <v>11</v>
      </c>
      <c r="D74" s="5">
        <v>2</v>
      </c>
      <c r="E74" s="5"/>
      <c r="F74" s="5"/>
      <c r="G74" s="68" t="s">
        <v>130</v>
      </c>
      <c r="IG74" s="40"/>
      <c r="IH74" s="4" t="s">
        <v>38</v>
      </c>
      <c r="II74" s="3" t="s">
        <v>39</v>
      </c>
      <c r="IJ74" s="4" t="s">
        <v>11</v>
      </c>
      <c r="IK74" s="4"/>
      <c r="IL74" s="29">
        <f>IL73</f>
        <v>2</v>
      </c>
      <c r="IM74" s="29">
        <f>15/1.18</f>
        <v>12.711864406779661</v>
      </c>
      <c r="IN74" s="29">
        <f>IL74*IM74</f>
        <v>25.423728813559322</v>
      </c>
      <c r="IO74" s="4"/>
      <c r="IP74" s="29"/>
      <c r="IQ74" s="4"/>
      <c r="IR74" s="29"/>
      <c r="IS74" s="37">
        <f>IN74+IP74+IR74</f>
        <v>25.423728813559322</v>
      </c>
      <c r="SC74" s="40"/>
      <c r="SD74" s="4" t="s">
        <v>38</v>
      </c>
      <c r="SE74" s="3" t="s">
        <v>39</v>
      </c>
      <c r="SF74" s="4" t="s">
        <v>11</v>
      </c>
      <c r="SG74" s="4"/>
      <c r="SH74" s="29">
        <f>SH73</f>
        <v>2</v>
      </c>
      <c r="SI74" s="29">
        <f>15/1.18</f>
        <v>12.711864406779661</v>
      </c>
      <c r="SJ74" s="29">
        <f>SH74*SI74</f>
        <v>25.423728813559322</v>
      </c>
      <c r="SK74" s="4"/>
      <c r="SL74" s="29"/>
      <c r="SM74" s="4"/>
      <c r="SN74" s="29"/>
      <c r="SO74" s="37">
        <f>SJ74+SL74+SN74</f>
        <v>25.423728813559322</v>
      </c>
      <c r="ABY74" s="40"/>
      <c r="ABZ74" s="4" t="s">
        <v>38</v>
      </c>
      <c r="ACA74" s="3" t="s">
        <v>39</v>
      </c>
      <c r="ACB74" s="4" t="s">
        <v>11</v>
      </c>
      <c r="ACC74" s="4"/>
      <c r="ACD74" s="29">
        <f>ACD73</f>
        <v>2</v>
      </c>
      <c r="ACE74" s="29">
        <f>15/1.18</f>
        <v>12.711864406779661</v>
      </c>
      <c r="ACF74" s="29">
        <f>ACD74*ACE74</f>
        <v>25.423728813559322</v>
      </c>
      <c r="ACG74" s="4"/>
      <c r="ACH74" s="29"/>
      <c r="ACI74" s="4"/>
      <c r="ACJ74" s="29"/>
      <c r="ACK74" s="37">
        <f>ACF74+ACH74+ACJ74</f>
        <v>25.423728813559322</v>
      </c>
      <c r="ALU74" s="40"/>
      <c r="ALV74" s="4" t="s">
        <v>38</v>
      </c>
      <c r="ALW74" s="3" t="s">
        <v>39</v>
      </c>
      <c r="ALX74" s="4" t="s">
        <v>11</v>
      </c>
      <c r="ALY74" s="4"/>
      <c r="ALZ74" s="29">
        <f>ALZ73</f>
        <v>2</v>
      </c>
      <c r="AMA74" s="29">
        <f>15/1.18</f>
        <v>12.711864406779661</v>
      </c>
      <c r="AMB74" s="29">
        <f>ALZ74*AMA74</f>
        <v>25.423728813559322</v>
      </c>
      <c r="AMC74" s="4"/>
      <c r="AMD74" s="29"/>
      <c r="AME74" s="4"/>
      <c r="AMF74" s="29"/>
      <c r="AMG74" s="37">
        <f>AMB74+AMD74+AMF74</f>
        <v>25.423728813559322</v>
      </c>
      <c r="AVQ74" s="40"/>
      <c r="AVR74" s="4" t="s">
        <v>38</v>
      </c>
      <c r="AVS74" s="3" t="s">
        <v>39</v>
      </c>
      <c r="AVT74" s="4" t="s">
        <v>11</v>
      </c>
      <c r="AVU74" s="4"/>
      <c r="AVV74" s="29">
        <f>AVV73</f>
        <v>2</v>
      </c>
      <c r="AVW74" s="29">
        <f>15/1.18</f>
        <v>12.711864406779661</v>
      </c>
      <c r="AVX74" s="29">
        <f>AVV74*AVW74</f>
        <v>25.423728813559322</v>
      </c>
      <c r="AVY74" s="4"/>
      <c r="AVZ74" s="29"/>
      <c r="AWA74" s="4"/>
      <c r="AWB74" s="29"/>
      <c r="AWC74" s="37">
        <f>AVX74+AVZ74+AWB74</f>
        <v>25.423728813559322</v>
      </c>
      <c r="BFM74" s="40"/>
      <c r="BFN74" s="4" t="s">
        <v>38</v>
      </c>
      <c r="BFO74" s="3" t="s">
        <v>39</v>
      </c>
      <c r="BFP74" s="4" t="s">
        <v>11</v>
      </c>
      <c r="BFQ74" s="4"/>
      <c r="BFR74" s="29">
        <f>BFR73</f>
        <v>2</v>
      </c>
      <c r="BFS74" s="29">
        <f>15/1.18</f>
        <v>12.711864406779661</v>
      </c>
      <c r="BFT74" s="29">
        <f>BFR74*BFS74</f>
        <v>25.423728813559322</v>
      </c>
      <c r="BFU74" s="4"/>
      <c r="BFV74" s="29"/>
      <c r="BFW74" s="4"/>
      <c r="BFX74" s="29"/>
      <c r="BFY74" s="37">
        <f>BFT74+BFV74+BFX74</f>
        <v>25.423728813559322</v>
      </c>
      <c r="BPI74" s="40"/>
      <c r="BPJ74" s="4" t="s">
        <v>38</v>
      </c>
      <c r="BPK74" s="3" t="s">
        <v>39</v>
      </c>
      <c r="BPL74" s="4" t="s">
        <v>11</v>
      </c>
      <c r="BPM74" s="4"/>
      <c r="BPN74" s="29">
        <f>BPN73</f>
        <v>2</v>
      </c>
      <c r="BPO74" s="29">
        <f>15/1.18</f>
        <v>12.711864406779661</v>
      </c>
      <c r="BPP74" s="29">
        <f>BPN74*BPO74</f>
        <v>25.423728813559322</v>
      </c>
      <c r="BPQ74" s="4"/>
      <c r="BPR74" s="29"/>
      <c r="BPS74" s="4"/>
      <c r="BPT74" s="29"/>
      <c r="BPU74" s="37">
        <f>BPP74+BPR74+BPT74</f>
        <v>25.423728813559322</v>
      </c>
      <c r="BZE74" s="40"/>
      <c r="BZF74" s="4" t="s">
        <v>38</v>
      </c>
      <c r="BZG74" s="3" t="s">
        <v>39</v>
      </c>
      <c r="BZH74" s="4" t="s">
        <v>11</v>
      </c>
      <c r="BZI74" s="4"/>
      <c r="BZJ74" s="29">
        <f>BZJ73</f>
        <v>2</v>
      </c>
      <c r="BZK74" s="29">
        <f>15/1.18</f>
        <v>12.711864406779661</v>
      </c>
      <c r="BZL74" s="29">
        <f>BZJ74*BZK74</f>
        <v>25.423728813559322</v>
      </c>
      <c r="BZM74" s="4"/>
      <c r="BZN74" s="29"/>
      <c r="BZO74" s="4"/>
      <c r="BZP74" s="29"/>
      <c r="BZQ74" s="37">
        <f>BZL74+BZN74+BZP74</f>
        <v>25.423728813559322</v>
      </c>
      <c r="CJA74" s="40"/>
      <c r="CJB74" s="4" t="s">
        <v>38</v>
      </c>
      <c r="CJC74" s="3" t="s">
        <v>39</v>
      </c>
      <c r="CJD74" s="4" t="s">
        <v>11</v>
      </c>
      <c r="CJE74" s="4"/>
      <c r="CJF74" s="29">
        <f>CJF73</f>
        <v>2</v>
      </c>
      <c r="CJG74" s="29">
        <f>15/1.18</f>
        <v>12.711864406779661</v>
      </c>
      <c r="CJH74" s="29">
        <f>CJF74*CJG74</f>
        <v>25.423728813559322</v>
      </c>
      <c r="CJI74" s="4"/>
      <c r="CJJ74" s="29"/>
      <c r="CJK74" s="4"/>
      <c r="CJL74" s="29"/>
      <c r="CJM74" s="37">
        <f>CJH74+CJJ74+CJL74</f>
        <v>25.423728813559322</v>
      </c>
      <c r="CSW74" s="40"/>
      <c r="CSX74" s="4" t="s">
        <v>38</v>
      </c>
      <c r="CSY74" s="3" t="s">
        <v>39</v>
      </c>
      <c r="CSZ74" s="4" t="s">
        <v>11</v>
      </c>
      <c r="CTA74" s="4"/>
      <c r="CTB74" s="29">
        <f>CTB73</f>
        <v>2</v>
      </c>
      <c r="CTC74" s="29">
        <f>15/1.18</f>
        <v>12.711864406779661</v>
      </c>
      <c r="CTD74" s="29">
        <f>CTB74*CTC74</f>
        <v>25.423728813559322</v>
      </c>
      <c r="CTE74" s="4"/>
      <c r="CTF74" s="29"/>
      <c r="CTG74" s="4"/>
      <c r="CTH74" s="29"/>
      <c r="CTI74" s="37">
        <f>CTD74+CTF74+CTH74</f>
        <v>25.423728813559322</v>
      </c>
      <c r="DCS74" s="40"/>
      <c r="DCT74" s="4" t="s">
        <v>38</v>
      </c>
      <c r="DCU74" s="3" t="s">
        <v>39</v>
      </c>
      <c r="DCV74" s="4" t="s">
        <v>11</v>
      </c>
      <c r="DCW74" s="4"/>
      <c r="DCX74" s="29">
        <f>DCX73</f>
        <v>2</v>
      </c>
      <c r="DCY74" s="29">
        <f>15/1.18</f>
        <v>12.711864406779661</v>
      </c>
      <c r="DCZ74" s="29">
        <f>DCX74*DCY74</f>
        <v>25.423728813559322</v>
      </c>
      <c r="DDA74" s="4"/>
      <c r="DDB74" s="29"/>
      <c r="DDC74" s="4"/>
      <c r="DDD74" s="29"/>
      <c r="DDE74" s="37">
        <f>DCZ74+DDB74+DDD74</f>
        <v>25.423728813559322</v>
      </c>
      <c r="DMO74" s="40"/>
      <c r="DMP74" s="4" t="s">
        <v>38</v>
      </c>
      <c r="DMQ74" s="3" t="s">
        <v>39</v>
      </c>
      <c r="DMR74" s="4" t="s">
        <v>11</v>
      </c>
      <c r="DMS74" s="4"/>
      <c r="DMT74" s="29">
        <f>DMT73</f>
        <v>2</v>
      </c>
      <c r="DMU74" s="29">
        <f>15/1.18</f>
        <v>12.711864406779661</v>
      </c>
      <c r="DMV74" s="29">
        <f>DMT74*DMU74</f>
        <v>25.423728813559322</v>
      </c>
      <c r="DMW74" s="4"/>
      <c r="DMX74" s="29"/>
      <c r="DMY74" s="4"/>
      <c r="DMZ74" s="29"/>
      <c r="DNA74" s="37">
        <f>DMV74+DMX74+DMZ74</f>
        <v>25.423728813559322</v>
      </c>
      <c r="DWK74" s="40"/>
      <c r="DWL74" s="4" t="s">
        <v>38</v>
      </c>
      <c r="DWM74" s="3" t="s">
        <v>39</v>
      </c>
      <c r="DWN74" s="4" t="s">
        <v>11</v>
      </c>
      <c r="DWO74" s="4"/>
      <c r="DWP74" s="29">
        <f>DWP73</f>
        <v>2</v>
      </c>
      <c r="DWQ74" s="29">
        <f>15/1.18</f>
        <v>12.711864406779661</v>
      </c>
      <c r="DWR74" s="29">
        <f>DWP74*DWQ74</f>
        <v>25.423728813559322</v>
      </c>
      <c r="DWS74" s="4"/>
      <c r="DWT74" s="29"/>
      <c r="DWU74" s="4"/>
      <c r="DWV74" s="29"/>
      <c r="DWW74" s="37">
        <f>DWR74+DWT74+DWV74</f>
        <v>25.423728813559322</v>
      </c>
      <c r="EGG74" s="40"/>
      <c r="EGH74" s="4" t="s">
        <v>38</v>
      </c>
      <c r="EGI74" s="3" t="s">
        <v>39</v>
      </c>
      <c r="EGJ74" s="4" t="s">
        <v>11</v>
      </c>
      <c r="EGK74" s="4"/>
      <c r="EGL74" s="29">
        <f>EGL73</f>
        <v>2</v>
      </c>
      <c r="EGM74" s="29">
        <f>15/1.18</f>
        <v>12.711864406779661</v>
      </c>
      <c r="EGN74" s="29">
        <f>EGL74*EGM74</f>
        <v>25.423728813559322</v>
      </c>
      <c r="EGO74" s="4"/>
      <c r="EGP74" s="29"/>
      <c r="EGQ74" s="4"/>
      <c r="EGR74" s="29"/>
      <c r="EGS74" s="37">
        <f>EGN74+EGP74+EGR74</f>
        <v>25.423728813559322</v>
      </c>
      <c r="EQC74" s="40"/>
      <c r="EQD74" s="4" t="s">
        <v>38</v>
      </c>
      <c r="EQE74" s="3" t="s">
        <v>39</v>
      </c>
      <c r="EQF74" s="4" t="s">
        <v>11</v>
      </c>
      <c r="EQG74" s="4"/>
      <c r="EQH74" s="29">
        <f>EQH73</f>
        <v>2</v>
      </c>
      <c r="EQI74" s="29">
        <f>15/1.18</f>
        <v>12.711864406779661</v>
      </c>
      <c r="EQJ74" s="29">
        <f>EQH74*EQI74</f>
        <v>25.423728813559322</v>
      </c>
      <c r="EQK74" s="4"/>
      <c r="EQL74" s="29"/>
      <c r="EQM74" s="4"/>
      <c r="EQN74" s="29"/>
      <c r="EQO74" s="37">
        <f>EQJ74+EQL74+EQN74</f>
        <v>25.423728813559322</v>
      </c>
      <c r="EZY74" s="40"/>
      <c r="EZZ74" s="4" t="s">
        <v>38</v>
      </c>
      <c r="FAA74" s="3" t="s">
        <v>39</v>
      </c>
      <c r="FAB74" s="4" t="s">
        <v>11</v>
      </c>
      <c r="FAC74" s="4"/>
      <c r="FAD74" s="29">
        <f>FAD73</f>
        <v>2</v>
      </c>
      <c r="FAE74" s="29">
        <f>15/1.18</f>
        <v>12.711864406779661</v>
      </c>
      <c r="FAF74" s="29">
        <f>FAD74*FAE74</f>
        <v>25.423728813559322</v>
      </c>
      <c r="FAG74" s="4"/>
      <c r="FAH74" s="29"/>
      <c r="FAI74" s="4"/>
      <c r="FAJ74" s="29"/>
      <c r="FAK74" s="37">
        <f>FAF74+FAH74+FAJ74</f>
        <v>25.423728813559322</v>
      </c>
      <c r="FJU74" s="40"/>
      <c r="FJV74" s="4" t="s">
        <v>38</v>
      </c>
      <c r="FJW74" s="3" t="s">
        <v>39</v>
      </c>
      <c r="FJX74" s="4" t="s">
        <v>11</v>
      </c>
      <c r="FJY74" s="4"/>
      <c r="FJZ74" s="29">
        <f>FJZ73</f>
        <v>2</v>
      </c>
      <c r="FKA74" s="29">
        <f>15/1.18</f>
        <v>12.711864406779661</v>
      </c>
      <c r="FKB74" s="29">
        <f>FJZ74*FKA74</f>
        <v>25.423728813559322</v>
      </c>
      <c r="FKC74" s="4"/>
      <c r="FKD74" s="29"/>
      <c r="FKE74" s="4"/>
      <c r="FKF74" s="29"/>
      <c r="FKG74" s="37">
        <f>FKB74+FKD74+FKF74</f>
        <v>25.423728813559322</v>
      </c>
      <c r="FTQ74" s="40"/>
      <c r="FTR74" s="4" t="s">
        <v>38</v>
      </c>
      <c r="FTS74" s="3" t="s">
        <v>39</v>
      </c>
      <c r="FTT74" s="4" t="s">
        <v>11</v>
      </c>
      <c r="FTU74" s="4"/>
      <c r="FTV74" s="29">
        <f>FTV73</f>
        <v>2</v>
      </c>
      <c r="FTW74" s="29">
        <f>15/1.18</f>
        <v>12.711864406779661</v>
      </c>
      <c r="FTX74" s="29">
        <f>FTV74*FTW74</f>
        <v>25.423728813559322</v>
      </c>
      <c r="FTY74" s="4"/>
      <c r="FTZ74" s="29"/>
      <c r="FUA74" s="4"/>
      <c r="FUB74" s="29"/>
      <c r="FUC74" s="37">
        <f>FTX74+FTZ74+FUB74</f>
        <v>25.423728813559322</v>
      </c>
      <c r="GDM74" s="40"/>
      <c r="GDN74" s="4" t="s">
        <v>38</v>
      </c>
      <c r="GDO74" s="3" t="s">
        <v>39</v>
      </c>
      <c r="GDP74" s="4" t="s">
        <v>11</v>
      </c>
      <c r="GDQ74" s="4"/>
      <c r="GDR74" s="29">
        <f>GDR73</f>
        <v>2</v>
      </c>
      <c r="GDS74" s="29">
        <f>15/1.18</f>
        <v>12.711864406779661</v>
      </c>
      <c r="GDT74" s="29">
        <f>GDR74*GDS74</f>
        <v>25.423728813559322</v>
      </c>
      <c r="GDU74" s="4"/>
      <c r="GDV74" s="29"/>
      <c r="GDW74" s="4"/>
      <c r="GDX74" s="29"/>
      <c r="GDY74" s="37">
        <f>GDT74+GDV74+GDX74</f>
        <v>25.423728813559322</v>
      </c>
      <c r="GNI74" s="40"/>
      <c r="GNJ74" s="4" t="s">
        <v>38</v>
      </c>
      <c r="GNK74" s="3" t="s">
        <v>39</v>
      </c>
      <c r="GNL74" s="4" t="s">
        <v>11</v>
      </c>
      <c r="GNM74" s="4"/>
      <c r="GNN74" s="29">
        <f>GNN73</f>
        <v>2</v>
      </c>
      <c r="GNO74" s="29">
        <f>15/1.18</f>
        <v>12.711864406779661</v>
      </c>
      <c r="GNP74" s="29">
        <f>GNN74*GNO74</f>
        <v>25.423728813559322</v>
      </c>
      <c r="GNQ74" s="4"/>
      <c r="GNR74" s="29"/>
      <c r="GNS74" s="4"/>
      <c r="GNT74" s="29"/>
      <c r="GNU74" s="37">
        <f>GNP74+GNR74+GNT74</f>
        <v>25.423728813559322</v>
      </c>
      <c r="GXE74" s="40"/>
      <c r="GXF74" s="4" t="s">
        <v>38</v>
      </c>
      <c r="GXG74" s="3" t="s">
        <v>39</v>
      </c>
      <c r="GXH74" s="4" t="s">
        <v>11</v>
      </c>
      <c r="GXI74" s="4"/>
      <c r="GXJ74" s="29">
        <f>GXJ73</f>
        <v>2</v>
      </c>
      <c r="GXK74" s="29">
        <f>15/1.18</f>
        <v>12.711864406779661</v>
      </c>
      <c r="GXL74" s="29">
        <f>GXJ74*GXK74</f>
        <v>25.423728813559322</v>
      </c>
      <c r="GXM74" s="4"/>
      <c r="GXN74" s="29"/>
      <c r="GXO74" s="4"/>
      <c r="GXP74" s="29"/>
      <c r="GXQ74" s="37">
        <f>GXL74+GXN74+GXP74</f>
        <v>25.423728813559322</v>
      </c>
      <c r="HHA74" s="40"/>
      <c r="HHB74" s="4" t="s">
        <v>38</v>
      </c>
      <c r="HHC74" s="3" t="s">
        <v>39</v>
      </c>
      <c r="HHD74" s="4" t="s">
        <v>11</v>
      </c>
      <c r="HHE74" s="4"/>
      <c r="HHF74" s="29">
        <f>HHF73</f>
        <v>2</v>
      </c>
      <c r="HHG74" s="29">
        <f>15/1.18</f>
        <v>12.711864406779661</v>
      </c>
      <c r="HHH74" s="29">
        <f>HHF74*HHG74</f>
        <v>25.423728813559322</v>
      </c>
      <c r="HHI74" s="4"/>
      <c r="HHJ74" s="29"/>
      <c r="HHK74" s="4"/>
      <c r="HHL74" s="29"/>
      <c r="HHM74" s="37">
        <f>HHH74+HHJ74+HHL74</f>
        <v>25.423728813559322</v>
      </c>
      <c r="HQW74" s="40"/>
      <c r="HQX74" s="4" t="s">
        <v>38</v>
      </c>
      <c r="HQY74" s="3" t="s">
        <v>39</v>
      </c>
      <c r="HQZ74" s="4" t="s">
        <v>11</v>
      </c>
      <c r="HRA74" s="4"/>
      <c r="HRB74" s="29">
        <f>HRB73</f>
        <v>2</v>
      </c>
      <c r="HRC74" s="29">
        <f>15/1.18</f>
        <v>12.711864406779661</v>
      </c>
      <c r="HRD74" s="29">
        <f>HRB74*HRC74</f>
        <v>25.423728813559322</v>
      </c>
      <c r="HRE74" s="4"/>
      <c r="HRF74" s="29"/>
      <c r="HRG74" s="4"/>
      <c r="HRH74" s="29"/>
      <c r="HRI74" s="37">
        <f>HRD74+HRF74+HRH74</f>
        <v>25.423728813559322</v>
      </c>
      <c r="IAS74" s="40"/>
      <c r="IAT74" s="4" t="s">
        <v>38</v>
      </c>
      <c r="IAU74" s="3" t="s">
        <v>39</v>
      </c>
      <c r="IAV74" s="4" t="s">
        <v>11</v>
      </c>
      <c r="IAW74" s="4"/>
      <c r="IAX74" s="29">
        <f>IAX73</f>
        <v>2</v>
      </c>
      <c r="IAY74" s="29">
        <f>15/1.18</f>
        <v>12.711864406779661</v>
      </c>
      <c r="IAZ74" s="29">
        <f>IAX74*IAY74</f>
        <v>25.423728813559322</v>
      </c>
      <c r="IBA74" s="4"/>
      <c r="IBB74" s="29"/>
      <c r="IBC74" s="4"/>
      <c r="IBD74" s="29"/>
      <c r="IBE74" s="37">
        <f>IAZ74+IBB74+IBD74</f>
        <v>25.423728813559322</v>
      </c>
      <c r="IKO74" s="40"/>
      <c r="IKP74" s="4" t="s">
        <v>38</v>
      </c>
      <c r="IKQ74" s="3" t="s">
        <v>39</v>
      </c>
      <c r="IKR74" s="4" t="s">
        <v>11</v>
      </c>
      <c r="IKS74" s="4"/>
      <c r="IKT74" s="29">
        <f>IKT73</f>
        <v>2</v>
      </c>
      <c r="IKU74" s="29">
        <f>15/1.18</f>
        <v>12.711864406779661</v>
      </c>
      <c r="IKV74" s="29">
        <f>IKT74*IKU74</f>
        <v>25.423728813559322</v>
      </c>
      <c r="IKW74" s="4"/>
      <c r="IKX74" s="29"/>
      <c r="IKY74" s="4"/>
      <c r="IKZ74" s="29"/>
      <c r="ILA74" s="37">
        <f>IKV74+IKX74+IKZ74</f>
        <v>25.423728813559322</v>
      </c>
      <c r="IUK74" s="40"/>
      <c r="IUL74" s="4" t="s">
        <v>38</v>
      </c>
      <c r="IUM74" s="3" t="s">
        <v>39</v>
      </c>
      <c r="IUN74" s="4" t="s">
        <v>11</v>
      </c>
      <c r="IUO74" s="4"/>
      <c r="IUP74" s="29">
        <f>IUP73</f>
        <v>2</v>
      </c>
      <c r="IUQ74" s="29">
        <f>15/1.18</f>
        <v>12.711864406779661</v>
      </c>
      <c r="IUR74" s="29">
        <f>IUP74*IUQ74</f>
        <v>25.423728813559322</v>
      </c>
      <c r="IUS74" s="4"/>
      <c r="IUT74" s="29"/>
      <c r="IUU74" s="4"/>
      <c r="IUV74" s="29"/>
      <c r="IUW74" s="37">
        <f>IUR74+IUT74+IUV74</f>
        <v>25.423728813559322</v>
      </c>
      <c r="JEG74" s="40"/>
      <c r="JEH74" s="4" t="s">
        <v>38</v>
      </c>
      <c r="JEI74" s="3" t="s">
        <v>39</v>
      </c>
      <c r="JEJ74" s="4" t="s">
        <v>11</v>
      </c>
      <c r="JEK74" s="4"/>
      <c r="JEL74" s="29">
        <f>JEL73</f>
        <v>2</v>
      </c>
      <c r="JEM74" s="29">
        <f>15/1.18</f>
        <v>12.711864406779661</v>
      </c>
      <c r="JEN74" s="29">
        <f>JEL74*JEM74</f>
        <v>25.423728813559322</v>
      </c>
      <c r="JEO74" s="4"/>
      <c r="JEP74" s="29"/>
      <c r="JEQ74" s="4"/>
      <c r="JER74" s="29"/>
      <c r="JES74" s="37">
        <f>JEN74+JEP74+JER74</f>
        <v>25.423728813559322</v>
      </c>
      <c r="JOC74" s="40"/>
      <c r="JOD74" s="4" t="s">
        <v>38</v>
      </c>
      <c r="JOE74" s="3" t="s">
        <v>39</v>
      </c>
      <c r="JOF74" s="4" t="s">
        <v>11</v>
      </c>
      <c r="JOG74" s="4"/>
      <c r="JOH74" s="29">
        <f>JOH73</f>
        <v>2</v>
      </c>
      <c r="JOI74" s="29">
        <f>15/1.18</f>
        <v>12.711864406779661</v>
      </c>
      <c r="JOJ74" s="29">
        <f>JOH74*JOI74</f>
        <v>25.423728813559322</v>
      </c>
      <c r="JOK74" s="4"/>
      <c r="JOL74" s="29"/>
      <c r="JOM74" s="4"/>
      <c r="JON74" s="29"/>
      <c r="JOO74" s="37">
        <f>JOJ74+JOL74+JON74</f>
        <v>25.423728813559322</v>
      </c>
      <c r="JXY74" s="40"/>
      <c r="JXZ74" s="4" t="s">
        <v>38</v>
      </c>
      <c r="JYA74" s="3" t="s">
        <v>39</v>
      </c>
      <c r="JYB74" s="4" t="s">
        <v>11</v>
      </c>
      <c r="JYC74" s="4"/>
      <c r="JYD74" s="29">
        <f>JYD73</f>
        <v>2</v>
      </c>
      <c r="JYE74" s="29">
        <f>15/1.18</f>
        <v>12.711864406779661</v>
      </c>
      <c r="JYF74" s="29">
        <f>JYD74*JYE74</f>
        <v>25.423728813559322</v>
      </c>
      <c r="JYG74" s="4"/>
      <c r="JYH74" s="29"/>
      <c r="JYI74" s="4"/>
      <c r="JYJ74" s="29"/>
      <c r="JYK74" s="37">
        <f>JYF74+JYH74+JYJ74</f>
        <v>25.423728813559322</v>
      </c>
      <c r="KHU74" s="40"/>
      <c r="KHV74" s="4" t="s">
        <v>38</v>
      </c>
      <c r="KHW74" s="3" t="s">
        <v>39</v>
      </c>
      <c r="KHX74" s="4" t="s">
        <v>11</v>
      </c>
      <c r="KHY74" s="4"/>
      <c r="KHZ74" s="29">
        <f>KHZ73</f>
        <v>2</v>
      </c>
      <c r="KIA74" s="29">
        <f>15/1.18</f>
        <v>12.711864406779661</v>
      </c>
      <c r="KIB74" s="29">
        <f>KHZ74*KIA74</f>
        <v>25.423728813559322</v>
      </c>
      <c r="KIC74" s="4"/>
      <c r="KID74" s="29"/>
      <c r="KIE74" s="4"/>
      <c r="KIF74" s="29"/>
      <c r="KIG74" s="37">
        <f>KIB74+KID74+KIF74</f>
        <v>25.423728813559322</v>
      </c>
      <c r="KRQ74" s="40"/>
      <c r="KRR74" s="4" t="s">
        <v>38</v>
      </c>
      <c r="KRS74" s="3" t="s">
        <v>39</v>
      </c>
      <c r="KRT74" s="4" t="s">
        <v>11</v>
      </c>
      <c r="KRU74" s="4"/>
      <c r="KRV74" s="29">
        <f>KRV73</f>
        <v>2</v>
      </c>
      <c r="KRW74" s="29">
        <f>15/1.18</f>
        <v>12.711864406779661</v>
      </c>
      <c r="KRX74" s="29">
        <f>KRV74*KRW74</f>
        <v>25.423728813559322</v>
      </c>
      <c r="KRY74" s="4"/>
      <c r="KRZ74" s="29"/>
      <c r="KSA74" s="4"/>
      <c r="KSB74" s="29"/>
      <c r="KSC74" s="37">
        <f>KRX74+KRZ74+KSB74</f>
        <v>25.423728813559322</v>
      </c>
      <c r="LBM74" s="40"/>
      <c r="LBN74" s="4" t="s">
        <v>38</v>
      </c>
      <c r="LBO74" s="3" t="s">
        <v>39</v>
      </c>
      <c r="LBP74" s="4" t="s">
        <v>11</v>
      </c>
      <c r="LBQ74" s="4"/>
      <c r="LBR74" s="29">
        <f>LBR73</f>
        <v>2</v>
      </c>
      <c r="LBS74" s="29">
        <f>15/1.18</f>
        <v>12.711864406779661</v>
      </c>
      <c r="LBT74" s="29">
        <f>LBR74*LBS74</f>
        <v>25.423728813559322</v>
      </c>
      <c r="LBU74" s="4"/>
      <c r="LBV74" s="29"/>
      <c r="LBW74" s="4"/>
      <c r="LBX74" s="29"/>
      <c r="LBY74" s="37">
        <f>LBT74+LBV74+LBX74</f>
        <v>25.423728813559322</v>
      </c>
      <c r="LLI74" s="40"/>
      <c r="LLJ74" s="4" t="s">
        <v>38</v>
      </c>
      <c r="LLK74" s="3" t="s">
        <v>39</v>
      </c>
      <c r="LLL74" s="4" t="s">
        <v>11</v>
      </c>
      <c r="LLM74" s="4"/>
      <c r="LLN74" s="29">
        <f>LLN73</f>
        <v>2</v>
      </c>
      <c r="LLO74" s="29">
        <f>15/1.18</f>
        <v>12.711864406779661</v>
      </c>
      <c r="LLP74" s="29">
        <f>LLN74*LLO74</f>
        <v>25.423728813559322</v>
      </c>
      <c r="LLQ74" s="4"/>
      <c r="LLR74" s="29"/>
      <c r="LLS74" s="4"/>
      <c r="LLT74" s="29"/>
      <c r="LLU74" s="37">
        <f>LLP74+LLR74+LLT74</f>
        <v>25.423728813559322</v>
      </c>
      <c r="LVE74" s="40"/>
      <c r="LVF74" s="4" t="s">
        <v>38</v>
      </c>
      <c r="LVG74" s="3" t="s">
        <v>39</v>
      </c>
      <c r="LVH74" s="4" t="s">
        <v>11</v>
      </c>
      <c r="LVI74" s="4"/>
      <c r="LVJ74" s="29">
        <f>LVJ73</f>
        <v>2</v>
      </c>
      <c r="LVK74" s="29">
        <f>15/1.18</f>
        <v>12.711864406779661</v>
      </c>
      <c r="LVL74" s="29">
        <f>LVJ74*LVK74</f>
        <v>25.423728813559322</v>
      </c>
      <c r="LVM74" s="4"/>
      <c r="LVN74" s="29"/>
      <c r="LVO74" s="4"/>
      <c r="LVP74" s="29"/>
      <c r="LVQ74" s="37">
        <f>LVL74+LVN74+LVP74</f>
        <v>25.423728813559322</v>
      </c>
      <c r="MFA74" s="40"/>
      <c r="MFB74" s="4" t="s">
        <v>38</v>
      </c>
      <c r="MFC74" s="3" t="s">
        <v>39</v>
      </c>
      <c r="MFD74" s="4" t="s">
        <v>11</v>
      </c>
      <c r="MFE74" s="4"/>
      <c r="MFF74" s="29">
        <f>MFF73</f>
        <v>2</v>
      </c>
      <c r="MFG74" s="29">
        <f>15/1.18</f>
        <v>12.711864406779661</v>
      </c>
      <c r="MFH74" s="29">
        <f>MFF74*MFG74</f>
        <v>25.423728813559322</v>
      </c>
      <c r="MFI74" s="4"/>
      <c r="MFJ74" s="29"/>
      <c r="MFK74" s="4"/>
      <c r="MFL74" s="29"/>
      <c r="MFM74" s="37">
        <f>MFH74+MFJ74+MFL74</f>
        <v>25.423728813559322</v>
      </c>
      <c r="MOW74" s="40"/>
      <c r="MOX74" s="4" t="s">
        <v>38</v>
      </c>
      <c r="MOY74" s="3" t="s">
        <v>39</v>
      </c>
      <c r="MOZ74" s="4" t="s">
        <v>11</v>
      </c>
      <c r="MPA74" s="4"/>
      <c r="MPB74" s="29">
        <f>MPB73</f>
        <v>2</v>
      </c>
      <c r="MPC74" s="29">
        <f>15/1.18</f>
        <v>12.711864406779661</v>
      </c>
      <c r="MPD74" s="29">
        <f>MPB74*MPC74</f>
        <v>25.423728813559322</v>
      </c>
      <c r="MPE74" s="4"/>
      <c r="MPF74" s="29"/>
      <c r="MPG74" s="4"/>
      <c r="MPH74" s="29"/>
      <c r="MPI74" s="37">
        <f>MPD74+MPF74+MPH74</f>
        <v>25.423728813559322</v>
      </c>
      <c r="MYS74" s="40"/>
      <c r="MYT74" s="4" t="s">
        <v>38</v>
      </c>
      <c r="MYU74" s="3" t="s">
        <v>39</v>
      </c>
      <c r="MYV74" s="4" t="s">
        <v>11</v>
      </c>
      <c r="MYW74" s="4"/>
      <c r="MYX74" s="29">
        <f>MYX73</f>
        <v>2</v>
      </c>
      <c r="MYY74" s="29">
        <f>15/1.18</f>
        <v>12.711864406779661</v>
      </c>
      <c r="MYZ74" s="29">
        <f>MYX74*MYY74</f>
        <v>25.423728813559322</v>
      </c>
      <c r="MZA74" s="4"/>
      <c r="MZB74" s="29"/>
      <c r="MZC74" s="4"/>
      <c r="MZD74" s="29"/>
      <c r="MZE74" s="37">
        <f>MYZ74+MZB74+MZD74</f>
        <v>25.423728813559322</v>
      </c>
      <c r="NIO74" s="40"/>
      <c r="NIP74" s="4" t="s">
        <v>38</v>
      </c>
      <c r="NIQ74" s="3" t="s">
        <v>39</v>
      </c>
      <c r="NIR74" s="4" t="s">
        <v>11</v>
      </c>
      <c r="NIS74" s="4"/>
      <c r="NIT74" s="29">
        <f>NIT73</f>
        <v>2</v>
      </c>
      <c r="NIU74" s="29">
        <f>15/1.18</f>
        <v>12.711864406779661</v>
      </c>
      <c r="NIV74" s="29">
        <f>NIT74*NIU74</f>
        <v>25.423728813559322</v>
      </c>
      <c r="NIW74" s="4"/>
      <c r="NIX74" s="29"/>
      <c r="NIY74" s="4"/>
      <c r="NIZ74" s="29"/>
      <c r="NJA74" s="37">
        <f>NIV74+NIX74+NIZ74</f>
        <v>25.423728813559322</v>
      </c>
      <c r="NSK74" s="40"/>
      <c r="NSL74" s="4" t="s">
        <v>38</v>
      </c>
      <c r="NSM74" s="3" t="s">
        <v>39</v>
      </c>
      <c r="NSN74" s="4" t="s">
        <v>11</v>
      </c>
      <c r="NSO74" s="4"/>
      <c r="NSP74" s="29">
        <f>NSP73</f>
        <v>2</v>
      </c>
      <c r="NSQ74" s="29">
        <f>15/1.18</f>
        <v>12.711864406779661</v>
      </c>
      <c r="NSR74" s="29">
        <f>NSP74*NSQ74</f>
        <v>25.423728813559322</v>
      </c>
      <c r="NSS74" s="4"/>
      <c r="NST74" s="29"/>
      <c r="NSU74" s="4"/>
      <c r="NSV74" s="29"/>
      <c r="NSW74" s="37">
        <f>NSR74+NST74+NSV74</f>
        <v>25.423728813559322</v>
      </c>
      <c r="OCG74" s="40"/>
      <c r="OCH74" s="4" t="s">
        <v>38</v>
      </c>
      <c r="OCI74" s="3" t="s">
        <v>39</v>
      </c>
      <c r="OCJ74" s="4" t="s">
        <v>11</v>
      </c>
      <c r="OCK74" s="4"/>
      <c r="OCL74" s="29">
        <f>OCL73</f>
        <v>2</v>
      </c>
      <c r="OCM74" s="29">
        <f>15/1.18</f>
        <v>12.711864406779661</v>
      </c>
      <c r="OCN74" s="29">
        <f>OCL74*OCM74</f>
        <v>25.423728813559322</v>
      </c>
      <c r="OCO74" s="4"/>
      <c r="OCP74" s="29"/>
      <c r="OCQ74" s="4"/>
      <c r="OCR74" s="29"/>
      <c r="OCS74" s="37">
        <f>OCN74+OCP74+OCR74</f>
        <v>25.423728813559322</v>
      </c>
      <c r="OMC74" s="40"/>
      <c r="OMD74" s="4" t="s">
        <v>38</v>
      </c>
      <c r="OME74" s="3" t="s">
        <v>39</v>
      </c>
      <c r="OMF74" s="4" t="s">
        <v>11</v>
      </c>
      <c r="OMG74" s="4"/>
      <c r="OMH74" s="29">
        <f>OMH73</f>
        <v>2</v>
      </c>
      <c r="OMI74" s="29">
        <f>15/1.18</f>
        <v>12.711864406779661</v>
      </c>
      <c r="OMJ74" s="29">
        <f>OMH74*OMI74</f>
        <v>25.423728813559322</v>
      </c>
      <c r="OMK74" s="4"/>
      <c r="OML74" s="29"/>
      <c r="OMM74" s="4"/>
      <c r="OMN74" s="29"/>
      <c r="OMO74" s="37">
        <f>OMJ74+OML74+OMN74</f>
        <v>25.423728813559322</v>
      </c>
      <c r="OVY74" s="40"/>
      <c r="OVZ74" s="4" t="s">
        <v>38</v>
      </c>
      <c r="OWA74" s="3" t="s">
        <v>39</v>
      </c>
      <c r="OWB74" s="4" t="s">
        <v>11</v>
      </c>
      <c r="OWC74" s="4"/>
      <c r="OWD74" s="29">
        <f>OWD73</f>
        <v>2</v>
      </c>
      <c r="OWE74" s="29">
        <f>15/1.18</f>
        <v>12.711864406779661</v>
      </c>
      <c r="OWF74" s="29">
        <f>OWD74*OWE74</f>
        <v>25.423728813559322</v>
      </c>
      <c r="OWG74" s="4"/>
      <c r="OWH74" s="29"/>
      <c r="OWI74" s="4"/>
      <c r="OWJ74" s="29"/>
      <c r="OWK74" s="37">
        <f>OWF74+OWH74+OWJ74</f>
        <v>25.423728813559322</v>
      </c>
      <c r="PFU74" s="40"/>
      <c r="PFV74" s="4" t="s">
        <v>38</v>
      </c>
      <c r="PFW74" s="3" t="s">
        <v>39</v>
      </c>
      <c r="PFX74" s="4" t="s">
        <v>11</v>
      </c>
      <c r="PFY74" s="4"/>
      <c r="PFZ74" s="29">
        <f>PFZ73</f>
        <v>2</v>
      </c>
      <c r="PGA74" s="29">
        <f>15/1.18</f>
        <v>12.711864406779661</v>
      </c>
      <c r="PGB74" s="29">
        <f>PFZ74*PGA74</f>
        <v>25.423728813559322</v>
      </c>
      <c r="PGC74" s="4"/>
      <c r="PGD74" s="29"/>
      <c r="PGE74" s="4"/>
      <c r="PGF74" s="29"/>
      <c r="PGG74" s="37">
        <f>PGB74+PGD74+PGF74</f>
        <v>25.423728813559322</v>
      </c>
      <c r="PPQ74" s="40"/>
      <c r="PPR74" s="4" t="s">
        <v>38</v>
      </c>
      <c r="PPS74" s="3" t="s">
        <v>39</v>
      </c>
      <c r="PPT74" s="4" t="s">
        <v>11</v>
      </c>
      <c r="PPU74" s="4"/>
      <c r="PPV74" s="29">
        <f>PPV73</f>
        <v>2</v>
      </c>
      <c r="PPW74" s="29">
        <f>15/1.18</f>
        <v>12.711864406779661</v>
      </c>
      <c r="PPX74" s="29">
        <f>PPV74*PPW74</f>
        <v>25.423728813559322</v>
      </c>
      <c r="PPY74" s="4"/>
      <c r="PPZ74" s="29"/>
      <c r="PQA74" s="4"/>
      <c r="PQB74" s="29"/>
      <c r="PQC74" s="37">
        <f>PPX74+PPZ74+PQB74</f>
        <v>25.423728813559322</v>
      </c>
      <c r="PZM74" s="40"/>
      <c r="PZN74" s="4" t="s">
        <v>38</v>
      </c>
      <c r="PZO74" s="3" t="s">
        <v>39</v>
      </c>
      <c r="PZP74" s="4" t="s">
        <v>11</v>
      </c>
      <c r="PZQ74" s="4"/>
      <c r="PZR74" s="29">
        <f>PZR73</f>
        <v>2</v>
      </c>
      <c r="PZS74" s="29">
        <f>15/1.18</f>
        <v>12.711864406779661</v>
      </c>
      <c r="PZT74" s="29">
        <f>PZR74*PZS74</f>
        <v>25.423728813559322</v>
      </c>
      <c r="PZU74" s="4"/>
      <c r="PZV74" s="29"/>
      <c r="PZW74" s="4"/>
      <c r="PZX74" s="29"/>
      <c r="PZY74" s="37">
        <f>PZT74+PZV74+PZX74</f>
        <v>25.423728813559322</v>
      </c>
      <c r="QJI74" s="40"/>
      <c r="QJJ74" s="4" t="s">
        <v>38</v>
      </c>
      <c r="QJK74" s="3" t="s">
        <v>39</v>
      </c>
      <c r="QJL74" s="4" t="s">
        <v>11</v>
      </c>
      <c r="QJM74" s="4"/>
      <c r="QJN74" s="29">
        <f>QJN73</f>
        <v>2</v>
      </c>
      <c r="QJO74" s="29">
        <f>15/1.18</f>
        <v>12.711864406779661</v>
      </c>
      <c r="QJP74" s="29">
        <f>QJN74*QJO74</f>
        <v>25.423728813559322</v>
      </c>
      <c r="QJQ74" s="4"/>
      <c r="QJR74" s="29"/>
      <c r="QJS74" s="4"/>
      <c r="QJT74" s="29"/>
      <c r="QJU74" s="37">
        <f>QJP74+QJR74+QJT74</f>
        <v>25.423728813559322</v>
      </c>
      <c r="QTE74" s="40"/>
      <c r="QTF74" s="4" t="s">
        <v>38</v>
      </c>
      <c r="QTG74" s="3" t="s">
        <v>39</v>
      </c>
      <c r="QTH74" s="4" t="s">
        <v>11</v>
      </c>
      <c r="QTI74" s="4"/>
      <c r="QTJ74" s="29">
        <f>QTJ73</f>
        <v>2</v>
      </c>
      <c r="QTK74" s="29">
        <f>15/1.18</f>
        <v>12.711864406779661</v>
      </c>
      <c r="QTL74" s="29">
        <f>QTJ74*QTK74</f>
        <v>25.423728813559322</v>
      </c>
      <c r="QTM74" s="4"/>
      <c r="QTN74" s="29"/>
      <c r="QTO74" s="4"/>
      <c r="QTP74" s="29"/>
      <c r="QTQ74" s="37">
        <f>QTL74+QTN74+QTP74</f>
        <v>25.423728813559322</v>
      </c>
      <c r="RDA74" s="40"/>
      <c r="RDB74" s="4" t="s">
        <v>38</v>
      </c>
      <c r="RDC74" s="3" t="s">
        <v>39</v>
      </c>
      <c r="RDD74" s="4" t="s">
        <v>11</v>
      </c>
      <c r="RDE74" s="4"/>
      <c r="RDF74" s="29">
        <f>RDF73</f>
        <v>2</v>
      </c>
      <c r="RDG74" s="29">
        <f>15/1.18</f>
        <v>12.711864406779661</v>
      </c>
      <c r="RDH74" s="29">
        <f>RDF74*RDG74</f>
        <v>25.423728813559322</v>
      </c>
      <c r="RDI74" s="4"/>
      <c r="RDJ74" s="29"/>
      <c r="RDK74" s="4"/>
      <c r="RDL74" s="29"/>
      <c r="RDM74" s="37">
        <f>RDH74+RDJ74+RDL74</f>
        <v>25.423728813559322</v>
      </c>
      <c r="RMW74" s="40"/>
      <c r="RMX74" s="4" t="s">
        <v>38</v>
      </c>
      <c r="RMY74" s="3" t="s">
        <v>39</v>
      </c>
      <c r="RMZ74" s="4" t="s">
        <v>11</v>
      </c>
      <c r="RNA74" s="4"/>
      <c r="RNB74" s="29">
        <f>RNB73</f>
        <v>2</v>
      </c>
      <c r="RNC74" s="29">
        <f>15/1.18</f>
        <v>12.711864406779661</v>
      </c>
      <c r="RND74" s="29">
        <f>RNB74*RNC74</f>
        <v>25.423728813559322</v>
      </c>
      <c r="RNE74" s="4"/>
      <c r="RNF74" s="29"/>
      <c r="RNG74" s="4"/>
      <c r="RNH74" s="29"/>
      <c r="RNI74" s="37">
        <f>RND74+RNF74+RNH74</f>
        <v>25.423728813559322</v>
      </c>
      <c r="RWS74" s="40"/>
      <c r="RWT74" s="4" t="s">
        <v>38</v>
      </c>
      <c r="RWU74" s="3" t="s">
        <v>39</v>
      </c>
      <c r="RWV74" s="4" t="s">
        <v>11</v>
      </c>
      <c r="RWW74" s="4"/>
      <c r="RWX74" s="29">
        <f>RWX73</f>
        <v>2</v>
      </c>
      <c r="RWY74" s="29">
        <f>15/1.18</f>
        <v>12.711864406779661</v>
      </c>
      <c r="RWZ74" s="29">
        <f>RWX74*RWY74</f>
        <v>25.423728813559322</v>
      </c>
      <c r="RXA74" s="4"/>
      <c r="RXB74" s="29"/>
      <c r="RXC74" s="4"/>
      <c r="RXD74" s="29"/>
      <c r="RXE74" s="37">
        <f>RWZ74+RXB74+RXD74</f>
        <v>25.423728813559322</v>
      </c>
      <c r="SGO74" s="40"/>
      <c r="SGP74" s="4" t="s">
        <v>38</v>
      </c>
      <c r="SGQ74" s="3" t="s">
        <v>39</v>
      </c>
      <c r="SGR74" s="4" t="s">
        <v>11</v>
      </c>
      <c r="SGS74" s="4"/>
      <c r="SGT74" s="29">
        <f>SGT73</f>
        <v>2</v>
      </c>
      <c r="SGU74" s="29">
        <f>15/1.18</f>
        <v>12.711864406779661</v>
      </c>
      <c r="SGV74" s="29">
        <f>SGT74*SGU74</f>
        <v>25.423728813559322</v>
      </c>
      <c r="SGW74" s="4"/>
      <c r="SGX74" s="29"/>
      <c r="SGY74" s="4"/>
      <c r="SGZ74" s="29"/>
      <c r="SHA74" s="37">
        <f>SGV74+SGX74+SGZ74</f>
        <v>25.423728813559322</v>
      </c>
      <c r="SQK74" s="40"/>
      <c r="SQL74" s="4" t="s">
        <v>38</v>
      </c>
      <c r="SQM74" s="3" t="s">
        <v>39</v>
      </c>
      <c r="SQN74" s="4" t="s">
        <v>11</v>
      </c>
      <c r="SQO74" s="4"/>
      <c r="SQP74" s="29">
        <f>SQP73</f>
        <v>2</v>
      </c>
      <c r="SQQ74" s="29">
        <f>15/1.18</f>
        <v>12.711864406779661</v>
      </c>
      <c r="SQR74" s="29">
        <f>SQP74*SQQ74</f>
        <v>25.423728813559322</v>
      </c>
      <c r="SQS74" s="4"/>
      <c r="SQT74" s="29"/>
      <c r="SQU74" s="4"/>
      <c r="SQV74" s="29"/>
      <c r="SQW74" s="37">
        <f>SQR74+SQT74+SQV74</f>
        <v>25.423728813559322</v>
      </c>
      <c r="TAG74" s="40"/>
      <c r="TAH74" s="4" t="s">
        <v>38</v>
      </c>
      <c r="TAI74" s="3" t="s">
        <v>39</v>
      </c>
      <c r="TAJ74" s="4" t="s">
        <v>11</v>
      </c>
      <c r="TAK74" s="4"/>
      <c r="TAL74" s="29">
        <f>TAL73</f>
        <v>2</v>
      </c>
      <c r="TAM74" s="29">
        <f>15/1.18</f>
        <v>12.711864406779661</v>
      </c>
      <c r="TAN74" s="29">
        <f>TAL74*TAM74</f>
        <v>25.423728813559322</v>
      </c>
      <c r="TAO74" s="4"/>
      <c r="TAP74" s="29"/>
      <c r="TAQ74" s="4"/>
      <c r="TAR74" s="29"/>
      <c r="TAS74" s="37">
        <f>TAN74+TAP74+TAR74</f>
        <v>25.423728813559322</v>
      </c>
      <c r="TKC74" s="40"/>
      <c r="TKD74" s="4" t="s">
        <v>38</v>
      </c>
      <c r="TKE74" s="3" t="s">
        <v>39</v>
      </c>
      <c r="TKF74" s="4" t="s">
        <v>11</v>
      </c>
      <c r="TKG74" s="4"/>
      <c r="TKH74" s="29">
        <f>TKH73</f>
        <v>2</v>
      </c>
      <c r="TKI74" s="29">
        <f>15/1.18</f>
        <v>12.711864406779661</v>
      </c>
      <c r="TKJ74" s="29">
        <f>TKH74*TKI74</f>
        <v>25.423728813559322</v>
      </c>
      <c r="TKK74" s="4"/>
      <c r="TKL74" s="29"/>
      <c r="TKM74" s="4"/>
      <c r="TKN74" s="29"/>
      <c r="TKO74" s="37">
        <f>TKJ74+TKL74+TKN74</f>
        <v>25.423728813559322</v>
      </c>
      <c r="TTY74" s="40"/>
      <c r="TTZ74" s="4" t="s">
        <v>38</v>
      </c>
      <c r="TUA74" s="3" t="s">
        <v>39</v>
      </c>
      <c r="TUB74" s="4" t="s">
        <v>11</v>
      </c>
      <c r="TUC74" s="4"/>
      <c r="TUD74" s="29">
        <f>TUD73</f>
        <v>2</v>
      </c>
      <c r="TUE74" s="29">
        <f>15/1.18</f>
        <v>12.711864406779661</v>
      </c>
      <c r="TUF74" s="29">
        <f>TUD74*TUE74</f>
        <v>25.423728813559322</v>
      </c>
      <c r="TUG74" s="4"/>
      <c r="TUH74" s="29"/>
      <c r="TUI74" s="4"/>
      <c r="TUJ74" s="29"/>
      <c r="TUK74" s="37">
        <f>TUF74+TUH74+TUJ74</f>
        <v>25.423728813559322</v>
      </c>
      <c r="UDU74" s="40"/>
      <c r="UDV74" s="4" t="s">
        <v>38</v>
      </c>
      <c r="UDW74" s="3" t="s">
        <v>39</v>
      </c>
      <c r="UDX74" s="4" t="s">
        <v>11</v>
      </c>
      <c r="UDY74" s="4"/>
      <c r="UDZ74" s="29">
        <f>UDZ73</f>
        <v>2</v>
      </c>
      <c r="UEA74" s="29">
        <f>15/1.18</f>
        <v>12.711864406779661</v>
      </c>
      <c r="UEB74" s="29">
        <f>UDZ74*UEA74</f>
        <v>25.423728813559322</v>
      </c>
      <c r="UEC74" s="4"/>
      <c r="UED74" s="29"/>
      <c r="UEE74" s="4"/>
      <c r="UEF74" s="29"/>
      <c r="UEG74" s="37">
        <f>UEB74+UED74+UEF74</f>
        <v>25.423728813559322</v>
      </c>
      <c r="UNQ74" s="40"/>
      <c r="UNR74" s="4" t="s">
        <v>38</v>
      </c>
      <c r="UNS74" s="3" t="s">
        <v>39</v>
      </c>
      <c r="UNT74" s="4" t="s">
        <v>11</v>
      </c>
      <c r="UNU74" s="4"/>
      <c r="UNV74" s="29">
        <f>UNV73</f>
        <v>2</v>
      </c>
      <c r="UNW74" s="29">
        <f>15/1.18</f>
        <v>12.711864406779661</v>
      </c>
      <c r="UNX74" s="29">
        <f>UNV74*UNW74</f>
        <v>25.423728813559322</v>
      </c>
      <c r="UNY74" s="4"/>
      <c r="UNZ74" s="29"/>
      <c r="UOA74" s="4"/>
      <c r="UOB74" s="29"/>
      <c r="UOC74" s="37">
        <f>UNX74+UNZ74+UOB74</f>
        <v>25.423728813559322</v>
      </c>
      <c r="UXM74" s="40"/>
      <c r="UXN74" s="4" t="s">
        <v>38</v>
      </c>
      <c r="UXO74" s="3" t="s">
        <v>39</v>
      </c>
      <c r="UXP74" s="4" t="s">
        <v>11</v>
      </c>
      <c r="UXQ74" s="4"/>
      <c r="UXR74" s="29">
        <f>UXR73</f>
        <v>2</v>
      </c>
      <c r="UXS74" s="29">
        <f>15/1.18</f>
        <v>12.711864406779661</v>
      </c>
      <c r="UXT74" s="29">
        <f>UXR74*UXS74</f>
        <v>25.423728813559322</v>
      </c>
      <c r="UXU74" s="4"/>
      <c r="UXV74" s="29"/>
      <c r="UXW74" s="4"/>
      <c r="UXX74" s="29"/>
      <c r="UXY74" s="37">
        <f>UXT74+UXV74+UXX74</f>
        <v>25.423728813559322</v>
      </c>
      <c r="VHI74" s="40"/>
      <c r="VHJ74" s="4" t="s">
        <v>38</v>
      </c>
      <c r="VHK74" s="3" t="s">
        <v>39</v>
      </c>
      <c r="VHL74" s="4" t="s">
        <v>11</v>
      </c>
      <c r="VHM74" s="4"/>
      <c r="VHN74" s="29">
        <f>VHN73</f>
        <v>2</v>
      </c>
      <c r="VHO74" s="29">
        <f>15/1.18</f>
        <v>12.711864406779661</v>
      </c>
      <c r="VHP74" s="29">
        <f>VHN74*VHO74</f>
        <v>25.423728813559322</v>
      </c>
      <c r="VHQ74" s="4"/>
      <c r="VHR74" s="29"/>
      <c r="VHS74" s="4"/>
      <c r="VHT74" s="29"/>
      <c r="VHU74" s="37">
        <f>VHP74+VHR74+VHT74</f>
        <v>25.423728813559322</v>
      </c>
      <c r="VRE74" s="40"/>
      <c r="VRF74" s="4" t="s">
        <v>38</v>
      </c>
      <c r="VRG74" s="3" t="s">
        <v>39</v>
      </c>
      <c r="VRH74" s="4" t="s">
        <v>11</v>
      </c>
      <c r="VRI74" s="4"/>
      <c r="VRJ74" s="29">
        <f>VRJ73</f>
        <v>2</v>
      </c>
      <c r="VRK74" s="29">
        <f>15/1.18</f>
        <v>12.711864406779661</v>
      </c>
      <c r="VRL74" s="29">
        <f>VRJ74*VRK74</f>
        <v>25.423728813559322</v>
      </c>
      <c r="VRM74" s="4"/>
      <c r="VRN74" s="29"/>
      <c r="VRO74" s="4"/>
      <c r="VRP74" s="29"/>
      <c r="VRQ74" s="37">
        <f>VRL74+VRN74+VRP74</f>
        <v>25.423728813559322</v>
      </c>
      <c r="WBA74" s="40"/>
      <c r="WBB74" s="4" t="s">
        <v>38</v>
      </c>
      <c r="WBC74" s="3" t="s">
        <v>39</v>
      </c>
      <c r="WBD74" s="4" t="s">
        <v>11</v>
      </c>
      <c r="WBE74" s="4"/>
      <c r="WBF74" s="29">
        <f>WBF73</f>
        <v>2</v>
      </c>
      <c r="WBG74" s="29">
        <f>15/1.18</f>
        <v>12.711864406779661</v>
      </c>
      <c r="WBH74" s="29">
        <f>WBF74*WBG74</f>
        <v>25.423728813559322</v>
      </c>
      <c r="WBI74" s="4"/>
      <c r="WBJ74" s="29"/>
      <c r="WBK74" s="4"/>
      <c r="WBL74" s="29"/>
      <c r="WBM74" s="37">
        <f>WBH74+WBJ74+WBL74</f>
        <v>25.423728813559322</v>
      </c>
      <c r="WKW74" s="40"/>
      <c r="WKX74" s="4" t="s">
        <v>38</v>
      </c>
      <c r="WKY74" s="3" t="s">
        <v>39</v>
      </c>
      <c r="WKZ74" s="4" t="s">
        <v>11</v>
      </c>
      <c r="WLA74" s="4"/>
      <c r="WLB74" s="29">
        <f>WLB73</f>
        <v>2</v>
      </c>
      <c r="WLC74" s="29">
        <f>15/1.18</f>
        <v>12.711864406779661</v>
      </c>
      <c r="WLD74" s="29">
        <f>WLB74*WLC74</f>
        <v>25.423728813559322</v>
      </c>
      <c r="WLE74" s="4"/>
      <c r="WLF74" s="29"/>
      <c r="WLG74" s="4"/>
      <c r="WLH74" s="29"/>
      <c r="WLI74" s="37">
        <f>WLD74+WLF74+WLH74</f>
        <v>25.423728813559322</v>
      </c>
      <c r="WUS74" s="40"/>
      <c r="WUT74" s="4" t="s">
        <v>38</v>
      </c>
      <c r="WUU74" s="3" t="s">
        <v>39</v>
      </c>
      <c r="WUV74" s="4" t="s">
        <v>11</v>
      </c>
      <c r="WUW74" s="4"/>
      <c r="WUX74" s="29">
        <f>WUX73</f>
        <v>2</v>
      </c>
      <c r="WUY74" s="29">
        <f>15/1.18</f>
        <v>12.711864406779661</v>
      </c>
      <c r="WUZ74" s="29">
        <f>WUX74*WUY74</f>
        <v>25.423728813559322</v>
      </c>
      <c r="WVA74" s="4"/>
      <c r="WVB74" s="29"/>
      <c r="WVC74" s="4"/>
      <c r="WVD74" s="29"/>
      <c r="WVE74" s="37">
        <f>WUZ74+WVB74+WVD74</f>
        <v>25.423728813559322</v>
      </c>
    </row>
    <row r="75" spans="1:1021 1264:2045 2288:3069 3312:4093 4336:5117 5360:6141 6384:7165 7408:8189 8432:9213 9456:10237 10480:11261 11504:12285 12528:13309 13552:14333 14576:15357 15600:16125" s="38" customFormat="1" x14ac:dyDescent="0.25">
      <c r="A75" s="33">
        <v>38</v>
      </c>
      <c r="B75" s="3" t="s">
        <v>126</v>
      </c>
      <c r="C75" s="4" t="s">
        <v>10</v>
      </c>
      <c r="D75" s="5">
        <v>3</v>
      </c>
      <c r="E75" s="5"/>
      <c r="F75" s="5"/>
      <c r="G75" s="68" t="s">
        <v>79</v>
      </c>
    </row>
    <row r="76" spans="1:1021 1264:2045 2288:3069 3312:4093 4336:5117 5360:6141 6384:7165 7408:8189 8432:9213 9456:10237 10480:11261 11504:12285 12528:13309 13552:14333 14576:15357 15600:16125" s="38" customFormat="1" ht="15" thickBot="1" x14ac:dyDescent="0.3">
      <c r="A76" s="33" t="s">
        <v>75</v>
      </c>
      <c r="B76" s="3" t="s">
        <v>127</v>
      </c>
      <c r="C76" s="4" t="s">
        <v>5</v>
      </c>
      <c r="D76" s="5">
        <v>1.2000000000000002</v>
      </c>
      <c r="E76" s="5"/>
      <c r="F76" s="5"/>
      <c r="G76" s="68" t="s">
        <v>130</v>
      </c>
    </row>
    <row r="77" spans="1:1021 1264:2045 2288:3069 3312:4093 4336:5117 5360:6141 6384:7165 7408:8189 8432:9213 9456:10237 10480:11261 11504:12285 12528:13309 13552:14333 14576:15357 15600:16125" ht="15" thickBot="1" x14ac:dyDescent="0.3">
      <c r="A77" s="42"/>
      <c r="B77" s="44" t="s">
        <v>6</v>
      </c>
      <c r="C77" s="43"/>
      <c r="D77" s="77"/>
      <c r="E77" s="77"/>
      <c r="F77" s="78">
        <f>SUM(F7:F76)</f>
        <v>0</v>
      </c>
    </row>
    <row r="78" spans="1:1021 1264:2045 2288:3069 3312:4093 4336:5117 5360:6141 6384:7165 7408:8189 8432:9213 9456:10237 10480:11261 11504:12285 12528:13309 13552:14333 14576:15357 15600:16125" ht="15" thickBot="1" x14ac:dyDescent="0.3">
      <c r="A78" s="51"/>
      <c r="B78" s="52" t="s">
        <v>128</v>
      </c>
      <c r="C78" s="47"/>
      <c r="D78" s="54"/>
      <c r="E78" s="54"/>
      <c r="F78" s="60">
        <f>F77*C78</f>
        <v>0</v>
      </c>
    </row>
    <row r="79" spans="1:1021 1264:2045 2288:3069 3312:4093 4336:5117 5360:6141 6384:7165 7408:8189 8432:9213 9456:10237 10480:11261 11504:12285 12528:13309 13552:14333 14576:15357 15600:16125" ht="15" thickBot="1" x14ac:dyDescent="0.3">
      <c r="A79" s="45"/>
      <c r="B79" s="50" t="s">
        <v>7</v>
      </c>
      <c r="C79" s="13"/>
      <c r="D79" s="49"/>
      <c r="E79" s="49"/>
      <c r="F79" s="49">
        <f>SUM(F77:F78)</f>
        <v>0</v>
      </c>
    </row>
    <row r="80" spans="1:1021 1264:2045 2288:3069 3312:4093 4336:5117 5360:6141 6384:7165 7408:8189 8432:9213 9456:10237 10480:11261 11504:12285 12528:13309 13552:14333 14576:15357 15600:16125" ht="15" thickBot="1" x14ac:dyDescent="0.3">
      <c r="A80" s="51"/>
      <c r="B80" s="52" t="s">
        <v>8</v>
      </c>
      <c r="C80" s="47"/>
      <c r="D80" s="54"/>
      <c r="E80" s="54"/>
      <c r="F80" s="60">
        <f>F79*C80</f>
        <v>0</v>
      </c>
    </row>
    <row r="81" spans="1:6" ht="15" thickBot="1" x14ac:dyDescent="0.3">
      <c r="A81" s="45"/>
      <c r="B81" s="50" t="s">
        <v>7</v>
      </c>
      <c r="C81" s="13"/>
      <c r="D81" s="49"/>
      <c r="E81" s="49"/>
      <c r="F81" s="49">
        <f>SUM(F79:F80)</f>
        <v>0</v>
      </c>
    </row>
    <row r="82" spans="1:6" ht="15" thickBot="1" x14ac:dyDescent="0.3">
      <c r="A82" s="45"/>
      <c r="B82" s="46" t="s">
        <v>129</v>
      </c>
      <c r="C82" s="61"/>
      <c r="D82" s="49"/>
      <c r="E82" s="49"/>
      <c r="F82" s="48">
        <f>F81*C82</f>
        <v>0</v>
      </c>
    </row>
    <row r="83" spans="1:6" ht="15" thickBot="1" x14ac:dyDescent="0.3">
      <c r="A83" s="51"/>
      <c r="B83" s="70" t="s">
        <v>7</v>
      </c>
      <c r="C83" s="53"/>
      <c r="D83" s="54"/>
      <c r="E83" s="54"/>
      <c r="F83" s="54">
        <f>F81+F82</f>
        <v>0</v>
      </c>
    </row>
    <row r="84" spans="1:6" ht="24" customHeight="1" x14ac:dyDescent="0.25">
      <c r="A84" s="55"/>
      <c r="B84" s="62"/>
      <c r="C84" s="56"/>
      <c r="D84" s="63"/>
      <c r="E84" s="56"/>
      <c r="F84" s="64"/>
    </row>
  </sheetData>
  <autoFilter ref="A6:G83"/>
  <mergeCells count="5"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კრებსითი სატენდერო</vt:lpstr>
      <vt:lpstr>'კრებსითი სატენდერო'!Print_Area</vt:lpstr>
      <vt:lpstr>'კრებსითი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2020-07-01T14:26:11Z</dcterms:modified>
</cp:coreProperties>
</file>